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3.11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3" l="1"/>
  <c r="E28" i="13"/>
  <c r="E29" i="13"/>
  <c r="E30" i="13"/>
  <c r="E31" i="13"/>
  <c r="E16" i="13"/>
  <c r="E15" i="13"/>
  <c r="E14" i="13"/>
  <c r="I19" i="13" l="1"/>
  <c r="A31" i="13"/>
  <c r="A32" i="13"/>
  <c r="A33" i="13"/>
  <c r="A34" i="13"/>
  <c r="A35" i="13"/>
  <c r="A36" i="13"/>
  <c r="A37" i="13"/>
  <c r="I18" i="13"/>
  <c r="I17" i="13"/>
  <c r="I16" i="13"/>
  <c r="E27" i="13"/>
  <c r="E26" i="13"/>
  <c r="E13" i="13"/>
  <c r="E12" i="13"/>
  <c r="A27" i="13"/>
  <c r="A28" i="13"/>
  <c r="A29" i="13"/>
  <c r="A30" i="13"/>
  <c r="A26" i="13"/>
  <c r="E9" i="13"/>
  <c r="E10" i="13"/>
  <c r="E11" i="13"/>
  <c r="M16" i="13"/>
  <c r="E8" i="13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<sst xmlns="http://schemas.openxmlformats.org/spreadsheetml/2006/main" count="89" uniqueCount="58">
  <si>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</si>
  <si>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</si>
  <si>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</si>
  <si>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</si>
  <si>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</si>
  <si>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</si>
  <si>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</si>
  <si>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</si>
  <si>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</si>
  <si>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</si>
  <si>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</si>
  <si>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</si>
  <si>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Route PB 2021</t>
  </si>
  <si>
    <t>:</t>
  </si>
  <si>
    <t>Chelsea Muller</t>
  </si>
  <si>
    <t>Time -Keepers</t>
  </si>
  <si>
    <t>Coach</t>
  </si>
  <si>
    <t>Sally Bevington</t>
  </si>
  <si>
    <t>Chris Botha</t>
  </si>
  <si>
    <t>Kim Bouwer</t>
  </si>
  <si>
    <t>Barry Chapman</t>
  </si>
  <si>
    <t>Dieter Zermatten</t>
  </si>
  <si>
    <t>Gayle Bates</t>
  </si>
  <si>
    <t>Samantha Zermatten</t>
  </si>
  <si>
    <t xml:space="preserve">Lianne Zermatten </t>
  </si>
  <si>
    <t>Tristan Torr</t>
  </si>
  <si>
    <t>Tammy Craig</t>
  </si>
  <si>
    <t>Celine Van Enter</t>
  </si>
  <si>
    <t>Jordan Spolander</t>
  </si>
  <si>
    <t>Cameron Dansie</t>
  </si>
  <si>
    <t>Nkhenasani Makondo</t>
  </si>
  <si>
    <t>Deidre Coghlan</t>
  </si>
  <si>
    <t>Jonty Meiring</t>
  </si>
  <si>
    <t>Kirsten Morrison</t>
  </si>
  <si>
    <t>Lauren Wessels</t>
  </si>
  <si>
    <t>Rogan Botha</t>
  </si>
  <si>
    <t>Yonica Pienaar</t>
  </si>
  <si>
    <t>Ayal Peretz</t>
  </si>
  <si>
    <t>Lisa Lovell (4km)</t>
  </si>
  <si>
    <t>Helene van der Merwe</t>
  </si>
  <si>
    <t>Jose Bates</t>
  </si>
  <si>
    <t>Marizanne Pienaar</t>
  </si>
  <si>
    <t>Michelle Sparke</t>
  </si>
  <si>
    <t>Paula Pfister</t>
  </si>
  <si>
    <t>Garth</t>
  </si>
  <si>
    <t>Leon Botha</t>
  </si>
  <si>
    <t>Helga</t>
  </si>
  <si>
    <t>Andrew</t>
  </si>
  <si>
    <t>Sam</t>
  </si>
  <si>
    <t>Patrick Lovell</t>
  </si>
  <si>
    <t>Demi De Ruyter (7.5km)</t>
  </si>
  <si>
    <t>Denise</t>
  </si>
  <si>
    <t>Geoff Craig</t>
  </si>
  <si>
    <t>Richard De Klerk</t>
  </si>
  <si>
    <t>Julie Hughes</t>
  </si>
  <si>
    <t>Robert De Monk</t>
  </si>
  <si>
    <t>Ross Hughes</t>
  </si>
  <si>
    <t>Ruth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</si>
</sst>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45" fontId="0" fillId="0" borderId="19" xfId="0" applyNumberFormat="1" applyFont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20" xfId="0" applyFill="1" applyBorder="1"/>
    <xf numFmtId="0" fontId="4" fillId="0" borderId="21" xfId="0" applyFont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0" fontId="0" fillId="0" borderId="20" xfId="0" applyBorder="1"/>
    <xf numFmtId="0" fontId="4" fillId="0" borderId="20" xfId="0" applyFont="1" applyBorder="1" applyAlignment="1">
      <alignment horizontal="center"/>
    </xf>
    <xf numFmtId="45" fontId="0" fillId="0" borderId="22" xfId="0" applyNumberFormat="1" applyFill="1" applyBorder="1" applyAlignment="1">
      <alignment horizontal="center"/>
    </xf>
    <xf numFmtId="45" fontId="0" fillId="3" borderId="20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0" borderId="9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39</xdr:row>
      <xdr:rowOff>177165</xdr:rowOff>
    </xdr:from>
    <xdr:to>
      <xdr:col>6</xdr:col>
      <xdr:colOff>552796</xdr:colOff>
      <xdr:row>43</xdr:row>
      <xdr:rowOff>57220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83077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abSelected="1" workbookViewId="0">
      <selection activeCell="Q8" sqref="Q8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44523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8" si="0">RANK(C6,$C$6:$C$22,1)</f>
        <v>1</v>
      </c>
      <c r="B6" s="3" t="s">
        <v>21</v>
      </c>
      <c r="C6" s="13">
        <v>2.0393518518518519E-2</v>
      </c>
      <c r="D6" s="4"/>
      <c r="E6" s="12">
        <f t="shared" ref="E6:E16" si="1">RANK(G6,$G$6:$G$23,1)</f>
        <v>1</v>
      </c>
      <c r="F6" s="3" t="s">
        <v>29</v>
      </c>
      <c r="G6" s="23">
        <v>2.1030092592592597E-2</v>
      </c>
      <c r="I6" s="24"/>
      <c r="J6" s="2"/>
      <c r="K6" s="13"/>
      <c r="L6" s="2"/>
      <c r="M6" s="12">
        <v>1</v>
      </c>
      <c r="N6" s="48" t="s">
        <v>44</v>
      </c>
      <c r="O6" s="53">
        <v>2.6435185185185187E-2</v>
      </c>
      <c r="S6" s="44"/>
    </row>
    <row r="7" spans="1:19" x14ac:dyDescent="0.25">
      <c r="A7" s="24">
        <f t="shared" si="0"/>
        <v>2</v>
      </c>
      <c r="B7" s="3" t="s">
        <v>16</v>
      </c>
      <c r="C7" s="13">
        <v>2.2129629629629628E-2</v>
      </c>
      <c r="D7" s="4"/>
      <c r="E7" s="12">
        <f t="shared" si="1"/>
        <v>2</v>
      </c>
      <c r="F7" s="3" t="s">
        <v>20</v>
      </c>
      <c r="G7" s="23">
        <v>2.5138888888888891E-2</v>
      </c>
      <c r="I7" s="24"/>
      <c r="J7" s="48"/>
      <c r="K7" s="13"/>
      <c r="L7" s="2"/>
      <c r="M7" s="12">
        <v>2</v>
      </c>
      <c r="N7" s="2" t="s">
        <v>45</v>
      </c>
      <c r="O7" s="60">
        <v>3.5115740740740746E-2</v>
      </c>
      <c r="S7" s="44"/>
    </row>
    <row r="8" spans="1:19" x14ac:dyDescent="0.25">
      <c r="A8" s="24">
        <f t="shared" si="0"/>
        <v>3</v>
      </c>
      <c r="B8" s="3" t="s">
        <v>32</v>
      </c>
      <c r="C8" s="13">
        <v>2.6712962962962966E-2</v>
      </c>
      <c r="D8" s="4"/>
      <c r="E8" s="12">
        <f t="shared" si="1"/>
        <v>2</v>
      </c>
      <c r="F8" s="3" t="s">
        <v>40</v>
      </c>
      <c r="G8" s="23">
        <v>2.5138888888888891E-2</v>
      </c>
      <c r="I8" s="24"/>
      <c r="J8" s="48"/>
      <c r="K8" s="47"/>
      <c r="L8" s="2"/>
      <c r="M8" s="12"/>
      <c r="N8" s="2"/>
      <c r="O8" s="52"/>
      <c r="S8" s="44"/>
    </row>
    <row r="9" spans="1:19" x14ac:dyDescent="0.25">
      <c r="A9" s="24"/>
      <c r="B9" s="3"/>
      <c r="C9" s="13"/>
      <c r="D9" s="4"/>
      <c r="E9" s="12">
        <f t="shared" si="1"/>
        <v>2</v>
      </c>
      <c r="F9" s="3" t="s">
        <v>53</v>
      </c>
      <c r="G9" s="23">
        <v>2.5138888888888891E-2</v>
      </c>
      <c r="I9" s="24"/>
      <c r="J9" s="57"/>
      <c r="K9" s="13"/>
      <c r="L9" s="2"/>
      <c r="M9" s="12"/>
      <c r="N9" s="61"/>
      <c r="O9" s="53"/>
      <c r="S9" s="44"/>
    </row>
    <row r="10" spans="1:19" x14ac:dyDescent="0.25">
      <c r="A10" s="24"/>
      <c r="B10" s="2"/>
      <c r="C10" s="13"/>
      <c r="D10" s="4"/>
      <c r="E10" s="12">
        <f t="shared" si="1"/>
        <v>5</v>
      </c>
      <c r="F10" s="3" t="s">
        <v>35</v>
      </c>
      <c r="G10" s="53">
        <v>2.7766203703703706E-2</v>
      </c>
      <c r="I10" s="24"/>
      <c r="J10" s="48"/>
      <c r="K10" s="13"/>
      <c r="L10" s="2"/>
      <c r="M10" s="12"/>
      <c r="N10" s="48"/>
      <c r="O10" s="53"/>
    </row>
    <row r="11" spans="1:19" x14ac:dyDescent="0.25">
      <c r="A11" s="24"/>
      <c r="B11" s="3"/>
      <c r="C11" s="13"/>
      <c r="D11" s="4"/>
      <c r="E11" s="12">
        <f t="shared" si="1"/>
        <v>6</v>
      </c>
      <c r="F11" s="3" t="s">
        <v>37</v>
      </c>
      <c r="G11" s="23">
        <v>2.9421296296296296E-2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/>
      <c r="B12" s="3"/>
      <c r="C12" s="13"/>
      <c r="D12" s="4"/>
      <c r="E12" s="12">
        <f t="shared" si="1"/>
        <v>7</v>
      </c>
      <c r="F12" s="3" t="s">
        <v>49</v>
      </c>
      <c r="G12" s="23">
        <v>3.0648148148148147E-2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/>
      <c r="B13" s="3"/>
      <c r="C13" s="13"/>
      <c r="D13" s="4"/>
      <c r="E13" s="12">
        <f t="shared" si="1"/>
        <v>8</v>
      </c>
      <c r="F13" s="3" t="s">
        <v>55</v>
      </c>
      <c r="G13" s="23">
        <v>3.0694444444444444E-2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/>
      <c r="B14" s="3"/>
      <c r="C14" s="13"/>
      <c r="D14" s="4"/>
      <c r="E14" s="12">
        <f t="shared" si="1"/>
        <v>9</v>
      </c>
      <c r="F14" s="3" t="s">
        <v>18</v>
      </c>
      <c r="G14" s="23">
        <v>3.3229166666666664E-2</v>
      </c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/>
      <c r="B15" s="3"/>
      <c r="C15" s="13"/>
      <c r="D15" s="4"/>
      <c r="E15" s="12">
        <f t="shared" si="1"/>
        <v>10</v>
      </c>
      <c r="F15" s="3" t="s">
        <v>56</v>
      </c>
      <c r="G15" s="23">
        <v>3.4317129629629628E-2</v>
      </c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/>
      <c r="B16" s="3"/>
      <c r="C16" s="13"/>
      <c r="D16" s="4"/>
      <c r="E16" s="12">
        <f t="shared" si="1"/>
        <v>11</v>
      </c>
      <c r="F16" s="3" t="s">
        <v>52</v>
      </c>
      <c r="G16" s="23">
        <v>3.453703703703704E-2</v>
      </c>
      <c r="I16" s="24">
        <f>RANK(K16,$K$16:$K$24,1)</f>
        <v>1</v>
      </c>
      <c r="J16" s="3" t="s">
        <v>26</v>
      </c>
      <c r="K16" s="13">
        <v>1.8124999999999999E-2</v>
      </c>
      <c r="L16" s="2"/>
      <c r="M16" s="12">
        <f>RANK(O16,$O$16:$O$29,1)</f>
        <v>1</v>
      </c>
      <c r="N16" s="2" t="s">
        <v>31</v>
      </c>
      <c r="O16" s="23">
        <v>3.4039351851851855E-2</v>
      </c>
    </row>
    <row r="17" spans="1:17" x14ac:dyDescent="0.25">
      <c r="A17" s="24"/>
      <c r="B17" s="3"/>
      <c r="C17" s="13"/>
      <c r="D17" s="4"/>
      <c r="E17" s="12"/>
      <c r="F17" s="3"/>
      <c r="G17" s="23"/>
      <c r="I17" s="24">
        <f>RANK(K17,$K$16:$K$24,1)</f>
        <v>2</v>
      </c>
      <c r="J17" s="3" t="s">
        <v>27</v>
      </c>
      <c r="K17" s="47">
        <v>1.9039351851851852E-2</v>
      </c>
      <c r="L17" s="2"/>
      <c r="M17" s="12"/>
      <c r="N17" s="2"/>
      <c r="O17" s="23"/>
    </row>
    <row r="18" spans="1:17" x14ac:dyDescent="0.25">
      <c r="A18" s="24"/>
      <c r="B18" s="3"/>
      <c r="C18" s="13"/>
      <c r="D18" s="4"/>
      <c r="E18" s="12"/>
      <c r="F18" s="3"/>
      <c r="G18" s="23"/>
      <c r="I18" s="24">
        <f>RANK(K18,$K$16:$K$24,1)</f>
        <v>3</v>
      </c>
      <c r="J18" s="2" t="s">
        <v>23</v>
      </c>
      <c r="K18" s="13">
        <v>2.0891203703703703E-2</v>
      </c>
      <c r="L18" s="2"/>
      <c r="M18" s="12"/>
      <c r="N18" s="3"/>
      <c r="O18" s="23"/>
    </row>
    <row r="19" spans="1:17" x14ac:dyDescent="0.25">
      <c r="A19" s="24"/>
      <c r="B19" s="3"/>
      <c r="C19" s="13"/>
      <c r="D19" s="4"/>
      <c r="E19" s="12"/>
      <c r="F19" s="3"/>
      <c r="G19" s="67"/>
      <c r="I19" s="24">
        <f>RANK(K19,$K$16:$K$24,1)</f>
        <v>4</v>
      </c>
      <c r="J19" s="48" t="s">
        <v>30</v>
      </c>
      <c r="K19" s="47">
        <v>2.494212962962963E-2</v>
      </c>
      <c r="L19" s="2"/>
      <c r="M19" s="12"/>
      <c r="N19" s="2"/>
      <c r="O19" s="60"/>
    </row>
    <row r="20" spans="1:17" x14ac:dyDescent="0.25">
      <c r="A20" s="24"/>
      <c r="B20" s="3"/>
      <c r="C20" s="13"/>
      <c r="D20" s="4"/>
      <c r="E20" s="12"/>
      <c r="F20" s="3"/>
      <c r="G20" s="23"/>
      <c r="I20" s="24"/>
      <c r="J20" s="3"/>
      <c r="K20" s="13"/>
      <c r="L20" s="2"/>
      <c r="M20" s="12"/>
      <c r="N20" s="3"/>
      <c r="O20" s="60"/>
    </row>
    <row r="21" spans="1:17" ht="15.75" thickBot="1" x14ac:dyDescent="0.3">
      <c r="A21" s="24"/>
      <c r="B21" s="48"/>
      <c r="C21" s="13"/>
      <c r="D21" s="4"/>
      <c r="E21" s="12"/>
      <c r="F21" s="3"/>
      <c r="G21" s="23"/>
      <c r="I21" s="63"/>
      <c r="J21" s="64"/>
      <c r="K21" s="65"/>
      <c r="L21" s="64"/>
      <c r="M21" s="55"/>
      <c r="N21" s="68"/>
      <c r="O21" s="66"/>
    </row>
    <row r="22" spans="1:17" x14ac:dyDescent="0.25">
      <c r="A22" s="24"/>
      <c r="B22" s="3"/>
      <c r="C22" s="13"/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33"/>
      <c r="B23" s="5"/>
      <c r="C23" s="27"/>
      <c r="D23" s="4"/>
      <c r="E23" s="15"/>
      <c r="F23" s="4"/>
      <c r="G23" s="11"/>
      <c r="H23" s="4"/>
      <c r="I23" s="49"/>
      <c r="J23" s="50" t="s">
        <v>12</v>
      </c>
      <c r="K23" s="62"/>
      <c r="L23" s="5"/>
      <c r="M23" s="32"/>
      <c r="N23" s="5"/>
      <c r="O23" s="62"/>
      <c r="P23" s="4"/>
      <c r="Q23" s="4"/>
    </row>
    <row r="24" spans="1:17" x14ac:dyDescent="0.25">
      <c r="A24" s="22"/>
      <c r="B24" s="15" t="s">
        <v>11</v>
      </c>
      <c r="C24" s="15" t="s">
        <v>2</v>
      </c>
      <c r="D24" s="4"/>
      <c r="E24" s="4"/>
      <c r="F24" s="15" t="s">
        <v>11</v>
      </c>
      <c r="G24" s="17" t="s">
        <v>3</v>
      </c>
      <c r="H24" s="4"/>
      <c r="I24" s="5"/>
      <c r="J24" s="32"/>
      <c r="K24" s="62"/>
      <c r="L24" s="5"/>
      <c r="M24" s="32"/>
      <c r="N24" s="5"/>
      <c r="O24" s="62"/>
      <c r="P24" s="4"/>
      <c r="Q24" s="4"/>
    </row>
    <row r="25" spans="1:17" x14ac:dyDescent="0.25">
      <c r="A25" s="8" t="s">
        <v>4</v>
      </c>
      <c r="B25" s="6" t="s">
        <v>0</v>
      </c>
      <c r="C25" s="6" t="s">
        <v>1</v>
      </c>
      <c r="D25" s="15"/>
      <c r="E25" s="6" t="s">
        <v>4</v>
      </c>
      <c r="F25" s="6" t="s">
        <v>0</v>
      </c>
      <c r="G25" s="9" t="s">
        <v>1</v>
      </c>
      <c r="H25" s="4"/>
      <c r="I25" s="32"/>
      <c r="J25" s="30" t="s">
        <v>15</v>
      </c>
      <c r="K25" s="27"/>
      <c r="L25" s="5"/>
      <c r="M25" s="32"/>
      <c r="N25" s="5"/>
      <c r="O25" s="62"/>
      <c r="P25" s="4"/>
      <c r="Q25" s="4"/>
    </row>
    <row r="26" spans="1:17" x14ac:dyDescent="0.25">
      <c r="A26" s="24">
        <f t="shared" ref="A26:A38" si="2">RANK(C26,$C$26:$C$50,1)</f>
        <v>1</v>
      </c>
      <c r="B26" s="3" t="s">
        <v>25</v>
      </c>
      <c r="C26" s="13">
        <v>1.6122685185185184E-2</v>
      </c>
      <c r="D26" s="4"/>
      <c r="E26" s="12">
        <f t="shared" ref="E26:E31" si="3">RANK(G26,$G$26:$G$48,1)</f>
        <v>1</v>
      </c>
      <c r="F26" s="3" t="s">
        <v>17</v>
      </c>
      <c r="G26" s="71">
        <v>2.9687500000000002E-2</v>
      </c>
      <c r="I26" s="32"/>
      <c r="J26" s="5" t="s">
        <v>46</v>
      </c>
      <c r="K26" s="28"/>
      <c r="L26" s="4"/>
      <c r="M26" s="15"/>
      <c r="N26" s="5"/>
      <c r="O26" s="58"/>
      <c r="P26" s="4"/>
    </row>
    <row r="27" spans="1:17" x14ac:dyDescent="0.25">
      <c r="A27" s="24">
        <f t="shared" si="2"/>
        <v>2</v>
      </c>
      <c r="B27" s="3" t="s">
        <v>57</v>
      </c>
      <c r="C27" s="13">
        <v>1.8761574074074073E-2</v>
      </c>
      <c r="D27" s="4"/>
      <c r="E27" s="12">
        <f t="shared" si="3"/>
        <v>2</v>
      </c>
      <c r="F27" s="3" t="s">
        <v>41</v>
      </c>
      <c r="G27" s="23">
        <v>3.1122685185185187E-2</v>
      </c>
      <c r="I27" s="32"/>
      <c r="J27" s="59" t="s">
        <v>47</v>
      </c>
      <c r="K27" s="27"/>
      <c r="L27" s="4"/>
      <c r="M27" s="15"/>
      <c r="N27" s="4"/>
      <c r="O27" s="27"/>
      <c r="P27" s="4"/>
    </row>
    <row r="28" spans="1:17" x14ac:dyDescent="0.25">
      <c r="A28" s="24">
        <f t="shared" si="2"/>
        <v>3</v>
      </c>
      <c r="B28" s="3" t="s">
        <v>34</v>
      </c>
      <c r="C28" s="13">
        <v>1.8807870370370371E-2</v>
      </c>
      <c r="D28" s="4"/>
      <c r="E28" s="12">
        <f t="shared" si="3"/>
        <v>2</v>
      </c>
      <c r="F28" s="3" t="s">
        <v>54</v>
      </c>
      <c r="G28" s="71">
        <v>3.1122685185185187E-2</v>
      </c>
      <c r="I28" s="32"/>
      <c r="J28" s="50" t="s">
        <v>48</v>
      </c>
      <c r="K28" s="5"/>
      <c r="L28" s="5"/>
      <c r="M28" s="5"/>
      <c r="N28" s="30"/>
      <c r="O28" s="5"/>
      <c r="P28" s="4"/>
    </row>
    <row r="29" spans="1:17" x14ac:dyDescent="0.25">
      <c r="A29" s="24">
        <f t="shared" si="2"/>
        <v>4</v>
      </c>
      <c r="B29" s="3" t="s">
        <v>28</v>
      </c>
      <c r="C29" s="13">
        <v>2.0393518518518519E-2</v>
      </c>
      <c r="D29" s="4"/>
      <c r="E29" s="12">
        <f t="shared" si="3"/>
        <v>4</v>
      </c>
      <c r="F29" s="2" t="s">
        <v>42</v>
      </c>
      <c r="G29" s="23">
        <v>3.380787037037037E-2</v>
      </c>
      <c r="I29" s="5"/>
      <c r="J29" s="32"/>
      <c r="K29" s="32"/>
      <c r="L29" s="5"/>
      <c r="M29" s="5"/>
      <c r="N29" s="32"/>
      <c r="O29" s="32"/>
    </row>
    <row r="30" spans="1:17" x14ac:dyDescent="0.25">
      <c r="A30" s="24">
        <f t="shared" si="2"/>
        <v>4</v>
      </c>
      <c r="B30" s="2" t="s">
        <v>14</v>
      </c>
      <c r="C30" s="13">
        <v>2.0393518518518519E-2</v>
      </c>
      <c r="D30" s="4"/>
      <c r="E30" s="12">
        <f t="shared" si="3"/>
        <v>5</v>
      </c>
      <c r="F30" s="2" t="s">
        <v>33</v>
      </c>
      <c r="G30" s="23">
        <v>3.4374999999999996E-2</v>
      </c>
      <c r="I30" s="32"/>
      <c r="J30" s="30"/>
      <c r="K30" s="32"/>
      <c r="L30" s="5"/>
      <c r="M30" s="32"/>
      <c r="N30" s="32"/>
      <c r="O30" s="32"/>
    </row>
    <row r="31" spans="1:17" x14ac:dyDescent="0.25">
      <c r="A31" s="24">
        <f t="shared" si="2"/>
        <v>6</v>
      </c>
      <c r="B31" s="3" t="s">
        <v>39</v>
      </c>
      <c r="C31" s="13">
        <v>2.0752314814814814E-2</v>
      </c>
      <c r="D31" s="4"/>
      <c r="E31" s="12">
        <f t="shared" si="3"/>
        <v>6</v>
      </c>
      <c r="F31" s="3" t="s">
        <v>50</v>
      </c>
      <c r="G31" s="23">
        <v>3.9120370370370368E-2</v>
      </c>
      <c r="I31" s="32"/>
      <c r="J31" s="30"/>
      <c r="K31" s="32"/>
      <c r="L31" s="5"/>
      <c r="M31" s="32"/>
      <c r="N31" s="32"/>
      <c r="O31" s="32"/>
    </row>
    <row r="32" spans="1:17" x14ac:dyDescent="0.25">
      <c r="A32" s="24">
        <f t="shared" si="2"/>
        <v>7</v>
      </c>
      <c r="B32" s="2" t="s">
        <v>43</v>
      </c>
      <c r="C32" s="13">
        <v>2.1504629629629627E-2</v>
      </c>
      <c r="D32" s="4"/>
      <c r="E32" s="12"/>
      <c r="F32" s="3"/>
      <c r="G32" s="23"/>
      <c r="I32" s="32"/>
      <c r="J32" s="30"/>
      <c r="K32" s="32"/>
      <c r="L32" s="5"/>
      <c r="M32" s="32"/>
      <c r="N32" s="32"/>
      <c r="O32" s="32"/>
    </row>
    <row r="33" spans="1:15" x14ac:dyDescent="0.25">
      <c r="A33" s="24">
        <f t="shared" si="2"/>
        <v>8</v>
      </c>
      <c r="B33" s="3" t="s">
        <v>24</v>
      </c>
      <c r="C33" s="13">
        <v>2.2650462962962966E-2</v>
      </c>
      <c r="D33" s="4"/>
      <c r="E33" s="12"/>
      <c r="F33" s="69"/>
      <c r="G33" s="23"/>
      <c r="I33" s="32"/>
      <c r="J33" s="30"/>
      <c r="K33" s="32"/>
      <c r="L33" s="5"/>
      <c r="M33" s="32"/>
      <c r="N33" s="32"/>
      <c r="O33" s="32"/>
    </row>
    <row r="34" spans="1:15" x14ac:dyDescent="0.25">
      <c r="A34" s="24">
        <f t="shared" si="2"/>
        <v>9</v>
      </c>
      <c r="B34" s="2" t="s">
        <v>22</v>
      </c>
      <c r="C34" s="13">
        <v>2.6412037037037036E-2</v>
      </c>
      <c r="D34" s="4"/>
      <c r="E34" s="12"/>
      <c r="F34" s="3"/>
      <c r="G34" s="23"/>
      <c r="I34" s="32"/>
      <c r="J34" s="30"/>
      <c r="K34" s="32"/>
      <c r="L34" s="5"/>
      <c r="M34" s="32"/>
      <c r="N34" s="32"/>
      <c r="O34" s="32"/>
    </row>
    <row r="35" spans="1:15" x14ac:dyDescent="0.25">
      <c r="A35" s="24">
        <f t="shared" si="2"/>
        <v>10</v>
      </c>
      <c r="B35" s="2" t="s">
        <v>19</v>
      </c>
      <c r="C35" s="13">
        <v>2.642361111111111E-2</v>
      </c>
      <c r="D35" s="4"/>
      <c r="E35" s="12"/>
      <c r="F35" s="3"/>
      <c r="G35" s="23"/>
      <c r="I35" s="32"/>
      <c r="J35" s="30"/>
      <c r="K35" s="32"/>
      <c r="L35" s="5"/>
      <c r="M35" s="32"/>
      <c r="N35" s="32"/>
      <c r="O35" s="32"/>
    </row>
    <row r="36" spans="1:15" x14ac:dyDescent="0.25">
      <c r="A36" s="24">
        <f t="shared" si="2"/>
        <v>11</v>
      </c>
      <c r="B36" s="3" t="s">
        <v>36</v>
      </c>
      <c r="C36" s="13">
        <v>2.6712962962962966E-2</v>
      </c>
      <c r="D36" s="4"/>
      <c r="E36" s="12"/>
      <c r="F36" s="3"/>
      <c r="G36" s="23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 t="shared" si="2"/>
        <v>12</v>
      </c>
      <c r="B37" s="2" t="s">
        <v>51</v>
      </c>
      <c r="C37" s="76">
        <v>3.2164351851851854E-2</v>
      </c>
      <c r="D37" s="4"/>
      <c r="E37" s="12"/>
      <c r="F37" s="3"/>
      <c r="G37" s="23"/>
      <c r="I37" s="32"/>
      <c r="J37" s="30"/>
      <c r="K37" s="32"/>
      <c r="L37" s="5"/>
      <c r="M37" s="32"/>
      <c r="N37" s="32"/>
      <c r="O37" s="32"/>
    </row>
    <row r="38" spans="1:15" x14ac:dyDescent="0.25">
      <c r="A38" s="24">
        <f t="shared" si="2"/>
        <v>12</v>
      </c>
      <c r="B38" s="72" t="s">
        <v>38</v>
      </c>
      <c r="C38" s="75">
        <v>3.2164351851851854E-2</v>
      </c>
      <c r="D38" s="4"/>
      <c r="E38" s="73"/>
      <c r="F38" s="69"/>
      <c r="G38" s="74"/>
      <c r="I38" s="32"/>
      <c r="J38" s="30"/>
      <c r="K38" s="32"/>
      <c r="L38" s="5"/>
      <c r="M38" s="32"/>
      <c r="N38" s="32"/>
      <c r="O38" s="32"/>
    </row>
    <row r="39" spans="1:15" ht="15.75" thickBot="1" x14ac:dyDescent="0.3">
      <c r="A39" s="70"/>
      <c r="B39" s="68"/>
      <c r="C39" s="77"/>
      <c r="D39" s="10"/>
      <c r="E39" s="55"/>
      <c r="F39" s="68"/>
      <c r="G39" s="56"/>
      <c r="I39" s="32"/>
      <c r="J39" s="30"/>
      <c r="K39" s="32"/>
      <c r="L39" s="5"/>
      <c r="M39" s="32"/>
      <c r="N39" s="32"/>
      <c r="O39" s="32"/>
    </row>
    <row r="40" spans="1:15" x14ac:dyDescent="0.25">
      <c r="A40" s="15"/>
      <c r="B40" s="5"/>
      <c r="C40" s="27"/>
      <c r="D40" s="4"/>
      <c r="E40" s="15"/>
      <c r="F40" s="4"/>
      <c r="G40" s="46"/>
      <c r="I40" s="32"/>
      <c r="J40" s="5"/>
      <c r="K40" s="27"/>
      <c r="L40" s="4"/>
      <c r="M40" s="15"/>
      <c r="N40" s="4"/>
      <c r="O40" s="28"/>
    </row>
    <row r="41" spans="1:15" x14ac:dyDescent="0.25">
      <c r="A41" s="15"/>
      <c r="B41" s="5"/>
      <c r="C41" s="27"/>
      <c r="D41" s="4"/>
      <c r="E41" s="15"/>
      <c r="F41" s="5"/>
      <c r="G41" s="27"/>
      <c r="I41" s="32"/>
      <c r="J41" s="59"/>
      <c r="K41" s="27"/>
      <c r="L41" s="4"/>
      <c r="M41" s="15"/>
      <c r="N41" s="4"/>
      <c r="O41" s="28"/>
    </row>
    <row r="42" spans="1:15" x14ac:dyDescent="0.25">
      <c r="A42" s="15"/>
      <c r="B42" s="4"/>
      <c r="C42" s="46"/>
      <c r="D42" s="4"/>
      <c r="E42" s="15"/>
      <c r="F42" s="5"/>
      <c r="G42" s="27"/>
      <c r="H42" s="4"/>
      <c r="I42" s="32"/>
      <c r="J42" s="59"/>
      <c r="K42" s="27"/>
      <c r="L42" s="4"/>
      <c r="M42" s="15"/>
      <c r="N42" s="4"/>
      <c r="O42" s="28"/>
    </row>
    <row r="43" spans="1:15" x14ac:dyDescent="0.25">
      <c r="A43" s="15"/>
      <c r="B43" s="5"/>
      <c r="C43" s="27"/>
      <c r="D43" s="4"/>
      <c r="E43" s="15"/>
      <c r="F43" s="4"/>
      <c r="G43" s="27"/>
      <c r="H43" s="4"/>
      <c r="I43" s="32"/>
      <c r="J43" s="30"/>
      <c r="K43" s="27"/>
      <c r="L43" s="4"/>
      <c r="M43" s="15"/>
      <c r="N43" s="4"/>
      <c r="O43" s="28"/>
    </row>
    <row r="44" spans="1:15" x14ac:dyDescent="0.25">
      <c r="A44" s="15"/>
      <c r="B44" s="4"/>
      <c r="C44" s="27"/>
      <c r="D44" s="4"/>
      <c r="E44" s="15"/>
      <c r="F44" s="4"/>
      <c r="G44" s="27"/>
      <c r="H44" s="4"/>
      <c r="I44" s="32"/>
      <c r="J44" s="30"/>
      <c r="K44" s="27"/>
      <c r="L44" s="4"/>
      <c r="M44" s="15"/>
      <c r="N44" s="4"/>
      <c r="O44" s="28"/>
    </row>
    <row r="45" spans="1:15" x14ac:dyDescent="0.25">
      <c r="A45" s="15"/>
      <c r="B45" s="5"/>
      <c r="C45" s="27"/>
      <c r="D45" s="4"/>
      <c r="E45" s="15"/>
      <c r="F45" s="4"/>
      <c r="G45" s="27"/>
      <c r="H45" s="4"/>
      <c r="I45" s="32"/>
      <c r="J45" s="5"/>
      <c r="K45" s="27"/>
      <c r="L45" s="4"/>
      <c r="M45" s="15"/>
      <c r="N45" s="4"/>
      <c r="O45" s="28"/>
    </row>
    <row r="46" spans="1:15" x14ac:dyDescent="0.25">
      <c r="A46" s="15"/>
      <c r="B46" s="4"/>
      <c r="C46" s="27"/>
      <c r="D46" s="4"/>
      <c r="E46" s="15"/>
      <c r="F46" s="4"/>
      <c r="G46" s="27"/>
      <c r="H46" s="4"/>
      <c r="I46" s="32"/>
      <c r="J46" s="5"/>
      <c r="K46" s="27"/>
      <c r="L46" s="4"/>
      <c r="M46" s="15"/>
      <c r="N46" s="4"/>
      <c r="O46" s="28"/>
    </row>
    <row r="47" spans="1:15" x14ac:dyDescent="0.25">
      <c r="A47" s="15"/>
      <c r="B47" s="5"/>
      <c r="C47" s="27"/>
      <c r="D47" s="4"/>
      <c r="E47" s="15"/>
      <c r="F47" s="4"/>
      <c r="G47" s="27"/>
      <c r="H47" s="4"/>
      <c r="I47" s="32"/>
      <c r="J47" s="5"/>
      <c r="K47" s="27"/>
      <c r="L47" s="4"/>
      <c r="M47" s="15"/>
      <c r="N47" s="4"/>
      <c r="O47" s="28"/>
    </row>
    <row r="48" spans="1:15" x14ac:dyDescent="0.25">
      <c r="A48" s="15"/>
      <c r="B48" s="5"/>
      <c r="C48" s="27"/>
      <c r="D48" s="4"/>
      <c r="E48" s="15"/>
      <c r="F48" s="4"/>
      <c r="G48" s="27"/>
      <c r="H48" s="4"/>
      <c r="I48" s="32"/>
      <c r="J48" s="5"/>
      <c r="K48" s="27"/>
      <c r="L48" s="4"/>
      <c r="M48" s="15"/>
      <c r="N48" s="4"/>
      <c r="O48" s="28"/>
    </row>
    <row r="49" spans="1:15" x14ac:dyDescent="0.25">
      <c r="A49" s="15"/>
      <c r="B49" s="4"/>
      <c r="C49" s="27"/>
      <c r="D49" s="4"/>
      <c r="E49" s="15"/>
      <c r="F49" s="4"/>
      <c r="G49" s="27"/>
      <c r="H49" s="4"/>
      <c r="I49" s="32"/>
      <c r="J49" s="5"/>
      <c r="K49" s="27"/>
      <c r="L49" s="4"/>
      <c r="M49" s="15"/>
      <c r="N49" s="4"/>
      <c r="O49" s="28"/>
    </row>
    <row r="50" spans="1:15" x14ac:dyDescent="0.25">
      <c r="A50" s="15"/>
      <c r="B50" s="5"/>
      <c r="C50" s="27"/>
      <c r="D50" s="4"/>
      <c r="E50" s="15"/>
      <c r="F50" s="4"/>
      <c r="G50" s="27"/>
      <c r="H50" s="4"/>
      <c r="I50" s="32"/>
      <c r="J50" s="5"/>
      <c r="K50" s="27"/>
      <c r="L50" s="4"/>
      <c r="M50" s="15"/>
      <c r="N50" s="4"/>
      <c r="O50" s="28"/>
    </row>
    <row r="51" spans="1:15" x14ac:dyDescent="0.25">
      <c r="A51" s="15"/>
      <c r="B51" s="4"/>
      <c r="C51" s="27"/>
      <c r="D51" s="4"/>
      <c r="E51" s="15"/>
      <c r="F51" s="4"/>
      <c r="G51" s="27"/>
      <c r="H51" s="4"/>
      <c r="I51" s="32"/>
      <c r="J51" s="5"/>
      <c r="K51" s="27"/>
      <c r="L51" s="4"/>
      <c r="M51" s="15"/>
      <c r="N51" s="4"/>
      <c r="O51" s="28"/>
    </row>
    <row r="52" spans="1:15" x14ac:dyDescent="0.25">
      <c r="A52" s="15"/>
      <c r="B52" s="5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4"/>
      <c r="G53" s="27"/>
      <c r="H53" s="4"/>
      <c r="I53" s="32"/>
      <c r="J53" s="5"/>
      <c r="K53" s="27"/>
      <c r="L53" s="4"/>
      <c r="M53" s="15"/>
      <c r="N53" s="4"/>
      <c r="O53" s="28"/>
    </row>
    <row r="54" spans="1:15" x14ac:dyDescent="0.25">
      <c r="A54" s="15"/>
      <c r="B54" s="5"/>
      <c r="C54" s="27"/>
      <c r="D54" s="4"/>
      <c r="E54" s="15"/>
      <c r="F54" s="5"/>
      <c r="G54" s="27"/>
      <c r="H54" s="4"/>
      <c r="I54" s="32"/>
      <c r="J54" s="50"/>
      <c r="K54" s="27"/>
      <c r="L54" s="4"/>
      <c r="M54" s="15"/>
      <c r="N54" s="4"/>
      <c r="O54" s="28"/>
    </row>
    <row r="55" spans="1:15" x14ac:dyDescent="0.25">
      <c r="A55" s="15"/>
      <c r="B55" s="4"/>
      <c r="C55" s="27"/>
      <c r="D55" s="4"/>
      <c r="E55" s="15"/>
      <c r="F55" s="5"/>
      <c r="G55" s="27"/>
      <c r="H55" s="4"/>
      <c r="I55" s="5"/>
      <c r="J55" s="32"/>
      <c r="K55" s="27"/>
      <c r="L55" s="4"/>
      <c r="M55" s="15"/>
      <c r="N55" s="4"/>
      <c r="O55" s="28"/>
    </row>
    <row r="56" spans="1:15" x14ac:dyDescent="0.25">
      <c r="A56" s="15"/>
      <c r="B56" s="5"/>
      <c r="C56" s="27"/>
      <c r="D56" s="4"/>
      <c r="E56" s="15"/>
      <c r="F56" s="5"/>
      <c r="G56" s="27"/>
      <c r="H56" s="4"/>
      <c r="I56" s="32"/>
      <c r="J56" s="30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5"/>
      <c r="G57" s="27"/>
      <c r="H57" s="4"/>
      <c r="I57" s="32"/>
      <c r="J57" s="5"/>
      <c r="K57" s="27"/>
      <c r="L57" s="4"/>
      <c r="M57" s="15"/>
      <c r="N57" s="4"/>
      <c r="O57" s="28"/>
    </row>
    <row r="58" spans="1:15" x14ac:dyDescent="0.25">
      <c r="A58" s="15"/>
      <c r="B58" s="4"/>
      <c r="C58" s="27"/>
      <c r="D58" s="4"/>
      <c r="E58" s="15"/>
      <c r="F58" s="5"/>
      <c r="G58" s="27"/>
      <c r="H58" s="4"/>
      <c r="I58" s="32"/>
      <c r="J58" s="59"/>
      <c r="K58" s="27"/>
      <c r="L58" s="4"/>
      <c r="M58" s="15"/>
      <c r="N58" s="4"/>
      <c r="O58" s="28"/>
    </row>
    <row r="59" spans="1:15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15"/>
      <c r="N60" s="4"/>
      <c r="O60" s="28"/>
    </row>
    <row r="61" spans="1:15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15"/>
      <c r="N61" s="4"/>
      <c r="O61" s="28"/>
    </row>
    <row r="62" spans="1:15" x14ac:dyDescent="0.25">
      <c r="A62" s="15"/>
      <c r="B62" s="5"/>
      <c r="C62" s="27"/>
      <c r="D62" s="4"/>
      <c r="E62" s="15"/>
      <c r="F62" s="5"/>
      <c r="G62" s="27"/>
      <c r="H62" s="4"/>
      <c r="I62" s="15"/>
      <c r="J62" s="5"/>
      <c r="K62" s="27"/>
      <c r="L62" s="4"/>
      <c r="M62" s="15"/>
      <c r="N62" s="4"/>
      <c r="O62" s="28"/>
    </row>
    <row r="63" spans="1:15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15"/>
      <c r="N63" s="4"/>
      <c r="O63" s="28"/>
    </row>
    <row r="64" spans="1:15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15"/>
      <c r="N64" s="5"/>
      <c r="O64" s="58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32"/>
      <c r="J65" s="50"/>
      <c r="K65" s="58"/>
      <c r="L65" s="4"/>
      <c r="M65" s="15"/>
      <c r="N65" s="4"/>
      <c r="O65" s="27"/>
    </row>
    <row r="66" spans="1:16" x14ac:dyDescent="0.25">
      <c r="A66" s="15"/>
      <c r="B66" s="4"/>
      <c r="C66" s="27"/>
      <c r="D66" s="4"/>
      <c r="E66" s="15"/>
      <c r="F66" s="5"/>
      <c r="G66" s="27"/>
      <c r="I66" s="5"/>
      <c r="J66" s="32"/>
      <c r="K66" s="27"/>
      <c r="L66" s="4"/>
      <c r="M66" s="15"/>
      <c r="N66" s="5"/>
      <c r="O66" s="58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32"/>
      <c r="J67" s="30"/>
      <c r="K67" s="58"/>
      <c r="L67" s="4"/>
      <c r="M67" s="15"/>
      <c r="N67" s="5"/>
      <c r="O67" s="58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32"/>
      <c r="J68" s="5"/>
      <c r="K68" s="58"/>
      <c r="L68" s="4"/>
      <c r="M68" s="15"/>
      <c r="N68" s="5"/>
      <c r="O68" s="58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32"/>
      <c r="J69" s="59"/>
      <c r="K69" s="58"/>
      <c r="L69" s="4"/>
      <c r="M69" s="15"/>
      <c r="N69" s="5"/>
      <c r="O69" s="27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5"/>
      <c r="K70" s="27"/>
      <c r="L70" s="4"/>
      <c r="M70" s="15"/>
      <c r="N70" s="57"/>
      <c r="O70" s="58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32"/>
      <c r="J71" s="30"/>
      <c r="K71" s="27"/>
      <c r="L71" s="4"/>
      <c r="M71" s="15"/>
      <c r="N71" s="5"/>
      <c r="O71" s="27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32"/>
      <c r="J72" s="5"/>
      <c r="K72" s="27"/>
      <c r="L72" s="4"/>
      <c r="M72" s="15"/>
      <c r="N72" s="5"/>
      <c r="O72" s="27"/>
    </row>
    <row r="73" spans="1:16" x14ac:dyDescent="0.25">
      <c r="A73" s="15"/>
      <c r="B73" s="5"/>
      <c r="C73" s="27"/>
      <c r="D73" s="4"/>
      <c r="E73" s="15"/>
      <c r="F73" s="4"/>
      <c r="G73" s="27"/>
      <c r="I73" s="32"/>
      <c r="J73" s="59"/>
      <c r="K73" s="58"/>
      <c r="L73" s="4"/>
      <c r="M73" s="15"/>
      <c r="N73" s="5"/>
      <c r="O73" s="27"/>
    </row>
    <row r="74" spans="1:16" x14ac:dyDescent="0.25">
      <c r="A74" s="15"/>
      <c r="B74" s="4"/>
      <c r="C74" s="27"/>
      <c r="D74" s="4"/>
      <c r="E74" s="15"/>
      <c r="F74" s="5"/>
      <c r="G74" s="27"/>
      <c r="I74" s="32"/>
      <c r="J74" s="5"/>
      <c r="K74" s="32"/>
      <c r="L74" s="5"/>
      <c r="M74" s="5"/>
      <c r="N74" s="32"/>
      <c r="O74" s="54"/>
    </row>
    <row r="75" spans="1:16" x14ac:dyDescent="0.25">
      <c r="A75" s="15"/>
      <c r="B75" s="5"/>
      <c r="C75" s="27"/>
      <c r="D75" s="4"/>
      <c r="E75" s="15"/>
      <c r="F75" s="4"/>
      <c r="G75" s="27"/>
      <c r="I75" s="32"/>
      <c r="J75" s="30"/>
      <c r="K75" s="32"/>
      <c r="L75" s="32"/>
      <c r="M75" s="32"/>
      <c r="N75" s="32"/>
      <c r="O75" s="54"/>
    </row>
    <row r="76" spans="1:16" x14ac:dyDescent="0.25">
      <c r="A76" s="15"/>
      <c r="B76" s="5"/>
      <c r="C76" s="27"/>
      <c r="D76" s="4"/>
      <c r="E76" s="15"/>
      <c r="F76" s="5"/>
      <c r="G76" s="27"/>
      <c r="I76" s="32"/>
      <c r="J76" s="5"/>
      <c r="K76" s="27"/>
      <c r="L76" s="5"/>
      <c r="M76" s="32"/>
      <c r="N76" s="5"/>
      <c r="O76" s="27"/>
    </row>
    <row r="77" spans="1:16" x14ac:dyDescent="0.25">
      <c r="A77" s="15"/>
      <c r="B77" s="5"/>
      <c r="C77" s="27"/>
      <c r="D77" s="4"/>
      <c r="E77" s="15"/>
      <c r="F77" s="5"/>
      <c r="G77" s="27"/>
      <c r="I77" s="32"/>
      <c r="J77" s="59"/>
      <c r="K77" s="27"/>
      <c r="L77" s="5"/>
      <c r="M77" s="32"/>
      <c r="N77" s="5"/>
      <c r="O77" s="27"/>
    </row>
    <row r="78" spans="1:16" x14ac:dyDescent="0.25">
      <c r="A78" s="15"/>
      <c r="B78" s="4"/>
      <c r="C78" s="27"/>
      <c r="D78" s="4"/>
      <c r="E78" s="15"/>
      <c r="F78" s="4"/>
      <c r="G78" s="27"/>
      <c r="I78" s="32"/>
      <c r="J78" s="5"/>
      <c r="K78" s="27"/>
      <c r="L78" s="5"/>
      <c r="M78" s="32"/>
      <c r="N78" s="5"/>
      <c r="O78" s="27"/>
    </row>
    <row r="79" spans="1:16" x14ac:dyDescent="0.25">
      <c r="A79" s="15"/>
      <c r="B79" s="4"/>
      <c r="C79" s="27"/>
      <c r="D79" s="4"/>
      <c r="E79" s="15"/>
      <c r="F79" s="4"/>
      <c r="G79" s="27"/>
      <c r="I79" s="15"/>
      <c r="J79" s="5"/>
      <c r="K79" s="27"/>
      <c r="L79" s="4"/>
      <c r="M79" s="15"/>
      <c r="N79" s="4"/>
      <c r="O79" s="27"/>
      <c r="P79" s="4"/>
    </row>
    <row r="80" spans="1:16" x14ac:dyDescent="0.25">
      <c r="A80" s="15"/>
      <c r="B80" s="5"/>
      <c r="C80" s="27"/>
      <c r="D80" s="4"/>
      <c r="E80" s="15"/>
      <c r="F80" s="5"/>
      <c r="G80" s="27"/>
      <c r="I80" s="15"/>
      <c r="J80" s="5"/>
      <c r="K80" s="27"/>
      <c r="L80" s="4"/>
      <c r="M80" s="15"/>
      <c r="N80" s="4"/>
      <c r="O80" s="27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I81" s="15"/>
      <c r="J81" s="5"/>
      <c r="K81" s="27"/>
      <c r="L81" s="4"/>
      <c r="M81" s="15"/>
      <c r="N81" s="5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I82" s="15"/>
      <c r="J82" s="5"/>
      <c r="K82" s="27"/>
      <c r="L82" s="4"/>
      <c r="M82" s="15"/>
      <c r="N82" s="5"/>
      <c r="O82" s="28"/>
      <c r="P82" s="4"/>
    </row>
    <row r="83" spans="1:16" ht="51.75" customHeight="1" x14ac:dyDescent="0.25">
      <c r="I83" s="15"/>
      <c r="J83" s="5"/>
      <c r="K83" s="46"/>
      <c r="L83" s="4"/>
      <c r="M83" s="15"/>
      <c r="N83" s="5"/>
      <c r="O83" s="28"/>
      <c r="P83" s="4"/>
    </row>
    <row r="84" spans="1:16" x14ac:dyDescent="0.25">
      <c r="I84" s="15"/>
      <c r="J84" s="5"/>
      <c r="K84" s="27"/>
      <c r="L84" s="4"/>
      <c r="M84" s="15"/>
      <c r="N84" s="5"/>
      <c r="O84" s="28"/>
      <c r="P84" s="4"/>
    </row>
    <row r="85" spans="1:16" x14ac:dyDescent="0.25">
      <c r="H85" s="4"/>
      <c r="I85" s="15"/>
      <c r="J85" s="5"/>
      <c r="K85" s="27"/>
      <c r="L85" s="4"/>
      <c r="M85" s="15"/>
      <c r="N85" s="5"/>
      <c r="O85" s="28"/>
      <c r="P85" s="4"/>
    </row>
    <row r="86" spans="1:16" x14ac:dyDescent="0.25">
      <c r="A86" s="15"/>
      <c r="B86" s="4"/>
      <c r="C86" s="27"/>
      <c r="D86" s="4"/>
      <c r="E86" s="15"/>
      <c r="F86" s="4"/>
      <c r="G86" s="27"/>
      <c r="H86" s="4"/>
      <c r="I86" s="15"/>
      <c r="J86" s="5"/>
      <c r="K86" s="27"/>
      <c r="L86" s="4"/>
      <c r="M86" s="15"/>
      <c r="N86" s="4"/>
      <c r="O86" s="28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15"/>
      <c r="N87" s="4"/>
      <c r="O87" s="28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15"/>
      <c r="N88" s="4"/>
      <c r="O88" s="28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15"/>
      <c r="N89" s="4"/>
      <c r="O89" s="28"/>
    </row>
    <row r="90" spans="1:16" x14ac:dyDescent="0.25">
      <c r="A90" s="15"/>
      <c r="B90" s="4"/>
      <c r="C90" s="27"/>
      <c r="D90" s="4"/>
      <c r="E90" s="15"/>
      <c r="F90" s="4"/>
      <c r="G90" s="27"/>
      <c r="H90" s="4"/>
      <c r="I90" s="15"/>
      <c r="J90" s="5"/>
      <c r="K90" s="27"/>
      <c r="L90" s="4"/>
      <c r="M90" s="15"/>
      <c r="N90" s="4"/>
      <c r="O90" s="28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5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4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4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5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4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5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 t="s">
        <v>13</v>
      </c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5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5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5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5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4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32"/>
      <c r="B133" s="5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32"/>
      <c r="B134" s="5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15"/>
      <c r="B135" s="4"/>
      <c r="C135" s="27"/>
      <c r="D135" s="4"/>
      <c r="E135" s="15"/>
      <c r="F135" s="5"/>
      <c r="G135" s="27"/>
      <c r="H135" s="4"/>
      <c r="I135" s="4"/>
      <c r="J135" s="5"/>
      <c r="K135" s="27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4"/>
      <c r="J136" s="4"/>
      <c r="K136" s="4"/>
    </row>
    <row r="137" spans="1:16" x14ac:dyDescent="0.25">
      <c r="A137" s="15"/>
      <c r="B137" s="5"/>
      <c r="C137" s="27"/>
      <c r="D137" s="4"/>
      <c r="E137" s="15"/>
      <c r="F137" s="5"/>
      <c r="G137" s="27"/>
      <c r="H137" s="4"/>
      <c r="I137" s="4"/>
    </row>
    <row r="138" spans="1:16" ht="15.75" x14ac:dyDescent="0.25">
      <c r="A138" s="29"/>
      <c r="B138" s="30"/>
      <c r="C138" s="31"/>
      <c r="D138" s="31"/>
      <c r="E138" s="31"/>
      <c r="F138" s="31"/>
      <c r="G138" s="31"/>
    </row>
    <row r="139" spans="1:16" x14ac:dyDescent="0.25">
      <c r="A139" s="5"/>
      <c r="B139" s="32"/>
      <c r="C139" s="32"/>
      <c r="D139" s="5"/>
      <c r="E139" s="5"/>
      <c r="F139" s="32"/>
      <c r="G139" s="32"/>
    </row>
    <row r="140" spans="1:16" x14ac:dyDescent="0.25">
      <c r="A140" s="32"/>
      <c r="B140" s="32"/>
      <c r="C140" s="32"/>
      <c r="D140" s="32"/>
      <c r="E140" s="32"/>
      <c r="F140" s="32"/>
      <c r="G140" s="32"/>
    </row>
    <row r="141" spans="1:16" x14ac:dyDescent="0.25">
      <c r="A141" s="32"/>
      <c r="B141" s="5"/>
      <c r="C141" s="27"/>
      <c r="D141" s="5"/>
      <c r="E141" s="32"/>
      <c r="F141" s="5"/>
      <c r="G141" s="27"/>
    </row>
    <row r="142" spans="1:16" x14ac:dyDescent="0.25">
      <c r="A142" s="32"/>
      <c r="B142" s="5"/>
      <c r="C142" s="27"/>
      <c r="D142" s="5"/>
      <c r="E142" s="32"/>
      <c r="F142" s="5"/>
      <c r="G142" s="27"/>
      <c r="H142" s="4"/>
    </row>
    <row r="143" spans="1:16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14"/>
      <c r="F169" s="5"/>
      <c r="G169" s="27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4"/>
      <c r="B173" s="4"/>
      <c r="H173" s="5"/>
      <c r="I173" s="5"/>
    </row>
    <row r="174" spans="1:9" x14ac:dyDescent="0.25">
      <c r="A174" s="4"/>
      <c r="B174" s="4"/>
      <c r="H174" s="5"/>
      <c r="I174" s="5"/>
    </row>
    <row r="175" spans="1:9" x14ac:dyDescent="0.25">
      <c r="A175" s="4"/>
      <c r="B175" s="4"/>
      <c r="H175" s="5"/>
      <c r="I175" s="5"/>
    </row>
    <row r="176" spans="1:9" x14ac:dyDescent="0.25">
      <c r="A176" s="4"/>
      <c r="B176" s="4"/>
      <c r="H176" s="5"/>
      <c r="I176" s="5"/>
    </row>
    <row r="177" spans="1:9" x14ac:dyDescent="0.25">
      <c r="A177" s="4"/>
      <c r="B177" s="4"/>
      <c r="H177" s="5"/>
      <c r="I177" s="5"/>
    </row>
    <row r="178" spans="1:9" x14ac:dyDescent="0.25">
      <c r="A178" s="4"/>
      <c r="B178" s="4"/>
    </row>
    <row r="179" spans="1:9" x14ac:dyDescent="0.25">
      <c r="A179" s="4"/>
      <c r="B179" s="4"/>
    </row>
    <row r="180" spans="1:9" x14ac:dyDescent="0.25">
      <c r="A180" s="4"/>
      <c r="B180" s="4"/>
    </row>
    <row r="181" spans="1:9" x14ac:dyDescent="0.25">
      <c r="A181" s="4"/>
      <c r="B181" s="4"/>
    </row>
    <row r="182" spans="1:9" x14ac:dyDescent="0.25">
      <c r="A182" s="4"/>
      <c r="B182" s="4"/>
    </row>
    <row r="183" spans="1:9" x14ac:dyDescent="0.25">
      <c r="A183" s="4"/>
      <c r="B183" s="5"/>
    </row>
    <row r="184" spans="1:9" x14ac:dyDescent="0.25">
      <c r="A184" s="4"/>
      <c r="B184" s="5"/>
    </row>
    <row r="185" spans="1:9" x14ac:dyDescent="0.25">
      <c r="A185" s="4"/>
      <c r="B185" s="5"/>
    </row>
    <row r="186" spans="1:9" x14ac:dyDescent="0.25">
      <c r="A186" s="4"/>
      <c r="B186" s="5"/>
    </row>
    <row r="187" spans="1:9" x14ac:dyDescent="0.25">
      <c r="A187" s="4"/>
      <c r="B187" s="5"/>
    </row>
    <row r="188" spans="1:9" x14ac:dyDescent="0.25">
      <c r="A188" s="4"/>
      <c r="B188" s="5"/>
    </row>
    <row r="189" spans="1:9" x14ac:dyDescent="0.25">
      <c r="A189" s="4"/>
      <c r="B189" s="5"/>
    </row>
    <row r="190" spans="1:9" x14ac:dyDescent="0.25">
      <c r="A190" s="4"/>
      <c r="B190" s="5"/>
    </row>
    <row r="191" spans="1:9" x14ac:dyDescent="0.25">
      <c r="A191" s="4"/>
      <c r="B191" s="5"/>
    </row>
    <row r="192" spans="1:9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</sheetData>
  <sortState ref="J16:K20">
    <sortCondition ref="K16:K20"/>
  </sortState>
  <pageMargins left="0.7" right="0.7" top="0.75" bottom="0.75" header="0.3" footer="0.3"/>
  <pageSetup orientation="portrait" horizontalDpi="4294967293" r:id="rId1"/>
  <ignoredErrors>
    <ignoredError sqref="D45 H45:I45 K45:XFD4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23.11.21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2021-11-24T13:29:08Z</dcterms:modified>
</cp:coreProperties>
</file>