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855" yWindow="465" windowWidth="24525" windowHeight="12060"/>
  </bookViews>
  <sheets>
    <sheet name="24 April 2018" sheetId="70" r:id="rId1"/>
  </sheets>
  <definedNames>
    <definedName name="_xlnm.Print_Area" localSheetId="0">'24 April 2018'!$A$1:$C$122</definedName>
    <definedName name="_xlnm.Print_Titles" localSheetId="0">'24 April 2018'!$1:$1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8" i="70" l="1"/>
  <c r="E128" i="70"/>
  <c r="F127" i="70"/>
  <c r="E127" i="70"/>
  <c r="F126" i="70"/>
  <c r="E126" i="70"/>
  <c r="F125" i="70"/>
  <c r="E125" i="70"/>
  <c r="F124" i="70"/>
  <c r="E124" i="70"/>
  <c r="F123" i="70"/>
  <c r="E123" i="70"/>
  <c r="F122" i="70"/>
  <c r="E122" i="70"/>
  <c r="F121" i="70"/>
  <c r="E121" i="70"/>
  <c r="F120" i="70"/>
  <c r="E120" i="70"/>
  <c r="F119" i="70"/>
  <c r="E119" i="70"/>
  <c r="F118" i="70"/>
  <c r="E118" i="70"/>
  <c r="F117" i="70"/>
  <c r="E117" i="70"/>
  <c r="F116" i="70"/>
  <c r="E116" i="70"/>
  <c r="F115" i="70"/>
  <c r="E115" i="70"/>
  <c r="F114" i="70"/>
  <c r="E114" i="70"/>
  <c r="F113" i="70"/>
  <c r="E113" i="70"/>
  <c r="F112" i="70"/>
  <c r="E112" i="70"/>
  <c r="F111" i="70"/>
  <c r="E111" i="70"/>
  <c r="F110" i="70"/>
  <c r="E110" i="70"/>
  <c r="F109" i="70"/>
  <c r="E109" i="70"/>
  <c r="F108" i="70"/>
  <c r="E108" i="70"/>
  <c r="F107" i="70"/>
  <c r="E107" i="70"/>
  <c r="F106" i="70"/>
  <c r="E106" i="70"/>
  <c r="F105" i="70"/>
  <c r="E105" i="70"/>
  <c r="F104" i="70"/>
  <c r="E104" i="70"/>
  <c r="F103" i="70"/>
  <c r="E103" i="70"/>
  <c r="F102" i="70"/>
  <c r="E102" i="70"/>
  <c r="F101" i="70"/>
  <c r="E101" i="70"/>
  <c r="F100" i="70"/>
  <c r="E100" i="70"/>
  <c r="F99" i="70"/>
  <c r="E99" i="70"/>
  <c r="F98" i="70"/>
  <c r="E98" i="70"/>
  <c r="F97" i="70"/>
  <c r="E97" i="70"/>
  <c r="F96" i="70"/>
  <c r="E96" i="70"/>
  <c r="F95" i="70"/>
  <c r="E95" i="70"/>
  <c r="F94" i="70"/>
  <c r="E94" i="70"/>
  <c r="F93" i="70"/>
  <c r="E93" i="70"/>
  <c r="F92" i="70"/>
  <c r="E92" i="70"/>
  <c r="F91" i="70"/>
  <c r="E91" i="70"/>
  <c r="F90" i="70"/>
  <c r="E90" i="70"/>
  <c r="F89" i="70"/>
  <c r="E89" i="70"/>
  <c r="F88" i="70"/>
  <c r="E88" i="70"/>
  <c r="F87" i="70"/>
  <c r="E87" i="70"/>
  <c r="F86" i="70"/>
  <c r="E86" i="70"/>
  <c r="F85" i="70"/>
  <c r="E85" i="70"/>
  <c r="F84" i="70"/>
  <c r="E84" i="70"/>
  <c r="F83" i="70"/>
  <c r="E83" i="70"/>
  <c r="F82" i="70"/>
  <c r="E82" i="70"/>
  <c r="F81" i="70"/>
  <c r="E81" i="70"/>
  <c r="F80" i="70"/>
  <c r="E80" i="70"/>
  <c r="F79" i="70"/>
  <c r="E79" i="70"/>
  <c r="F78" i="70"/>
  <c r="E78" i="70"/>
  <c r="F77" i="70"/>
  <c r="E77" i="70"/>
  <c r="F76" i="70"/>
  <c r="E76" i="70"/>
  <c r="F75" i="70"/>
  <c r="E75" i="70"/>
  <c r="F74" i="70"/>
  <c r="E74" i="70"/>
  <c r="F73" i="70"/>
  <c r="E73" i="70"/>
  <c r="F72" i="70"/>
  <c r="E72" i="70"/>
  <c r="F71" i="70"/>
  <c r="E71" i="70"/>
  <c r="F70" i="70"/>
  <c r="E70" i="70"/>
  <c r="F69" i="70"/>
  <c r="E69" i="70"/>
  <c r="F68" i="70"/>
  <c r="E68" i="70"/>
  <c r="F67" i="70"/>
  <c r="E67" i="70"/>
  <c r="F66" i="70"/>
  <c r="E66" i="70"/>
  <c r="F65" i="70"/>
  <c r="E65" i="70"/>
  <c r="F64" i="70"/>
  <c r="E64" i="70"/>
  <c r="F63" i="70"/>
  <c r="E63" i="70"/>
  <c r="F62" i="70"/>
  <c r="E62" i="70"/>
  <c r="F61" i="70"/>
  <c r="E61" i="70"/>
  <c r="F60" i="70"/>
  <c r="E60" i="70"/>
  <c r="F59" i="70"/>
  <c r="E59" i="70"/>
  <c r="F58" i="70"/>
  <c r="E58" i="70"/>
  <c r="F57" i="70"/>
  <c r="E57" i="70"/>
  <c r="F56" i="70"/>
  <c r="E56" i="70"/>
  <c r="F55" i="70"/>
  <c r="E55" i="70"/>
  <c r="F54" i="70"/>
  <c r="E54" i="70"/>
  <c r="F53" i="70"/>
  <c r="E53" i="70"/>
  <c r="F52" i="70"/>
  <c r="E52" i="70"/>
  <c r="F51" i="70"/>
  <c r="E51" i="70"/>
  <c r="F50" i="70"/>
  <c r="E50" i="70"/>
  <c r="F49" i="70"/>
  <c r="E49" i="70"/>
  <c r="F48" i="70"/>
  <c r="E48" i="70"/>
  <c r="F47" i="70"/>
  <c r="E47" i="70"/>
  <c r="F46" i="70"/>
  <c r="E46" i="70"/>
  <c r="F45" i="70"/>
  <c r="E45" i="70"/>
  <c r="F44" i="70"/>
  <c r="E44" i="70"/>
  <c r="F43" i="70"/>
  <c r="E43" i="70"/>
  <c r="F42" i="70"/>
  <c r="E42" i="70"/>
  <c r="F41" i="70"/>
  <c r="E41" i="70"/>
  <c r="F40" i="70"/>
  <c r="E40" i="70"/>
  <c r="F39" i="70"/>
  <c r="E39" i="70"/>
  <c r="F38" i="70"/>
  <c r="E38" i="70"/>
  <c r="F37" i="70"/>
  <c r="E37" i="70"/>
  <c r="F36" i="70"/>
  <c r="E36" i="70"/>
  <c r="F35" i="70"/>
  <c r="E35" i="70"/>
  <c r="F34" i="70"/>
  <c r="E34" i="70"/>
  <c r="F33" i="70"/>
  <c r="E33" i="70"/>
  <c r="F32" i="70"/>
  <c r="E32" i="70"/>
  <c r="F31" i="70"/>
  <c r="E31" i="70"/>
  <c r="F30" i="70"/>
  <c r="E30" i="70"/>
  <c r="F29" i="70"/>
  <c r="E29" i="70"/>
  <c r="F28" i="70"/>
  <c r="E28" i="70"/>
  <c r="F27" i="70"/>
  <c r="E27" i="70"/>
  <c r="F26" i="70"/>
  <c r="E26" i="70"/>
  <c r="F25" i="70"/>
  <c r="E25" i="70"/>
  <c r="F24" i="70"/>
  <c r="E24" i="70"/>
  <c r="F23" i="70"/>
  <c r="E23" i="70"/>
  <c r="F22" i="70"/>
  <c r="E22" i="70"/>
  <c r="F21" i="70"/>
  <c r="E21" i="70"/>
  <c r="F20" i="70"/>
  <c r="E20" i="70"/>
  <c r="F19" i="70"/>
  <c r="E19" i="70"/>
  <c r="F18" i="70"/>
  <c r="E18" i="70"/>
  <c r="F17" i="70"/>
  <c r="E17" i="70"/>
  <c r="F16" i="70"/>
  <c r="E16" i="70"/>
  <c r="F15" i="70"/>
  <c r="E15" i="70"/>
  <c r="F14" i="70"/>
  <c r="E14" i="70"/>
  <c r="F13" i="70"/>
  <c r="E13" i="70"/>
  <c r="F12" i="70"/>
  <c r="E12" i="70"/>
  <c r="F11" i="70"/>
  <c r="E11" i="70"/>
  <c r="F10" i="70"/>
  <c r="E10" i="70"/>
  <c r="F9" i="70"/>
  <c r="E9" i="70"/>
  <c r="F8" i="70"/>
  <c r="E8" i="70"/>
  <c r="F7" i="70"/>
  <c r="E7" i="70"/>
  <c r="F6" i="70"/>
  <c r="E6" i="70"/>
  <c r="F5" i="70"/>
  <c r="E5" i="70"/>
  <c r="F4" i="70"/>
  <c r="E4" i="70"/>
  <c r="F3" i="70"/>
  <c r="G3" i="70"/>
  <c r="H3" i="70" s="1"/>
  <c r="I3" i="70" s="1"/>
  <c r="J3" i="70" s="1"/>
  <c r="K3" i="70" s="1"/>
  <c r="L3" i="70" s="1"/>
  <c r="M3" i="70" s="1"/>
  <c r="N3" i="70" s="1"/>
  <c r="O3" i="70" s="1"/>
  <c r="P3" i="70" s="1"/>
  <c r="Q3" i="70" s="1"/>
  <c r="R3" i="70" s="1"/>
  <c r="S3" i="70" s="1"/>
  <c r="T3" i="70" s="1"/>
</calcChain>
</file>

<file path=xl/sharedStrings.xml><?xml version="1.0" encoding="utf-8"?>
<sst xmlns="http://schemas.openxmlformats.org/spreadsheetml/2006/main" count="122" uniqueCount="121">
  <si>
    <t>Cornelius Baard</t>
  </si>
  <si>
    <t>Marco Josephs</t>
  </si>
  <si>
    <t>Ian Ferguson</t>
  </si>
  <si>
    <t>Jackie Pellew</t>
  </si>
  <si>
    <t>Tarn O' Connor</t>
  </si>
  <si>
    <t>Stefan Steyn</t>
  </si>
  <si>
    <t>Mdu Ncube</t>
  </si>
  <si>
    <t>Leon Botha</t>
  </si>
  <si>
    <t>Glynn Allen</t>
  </si>
  <si>
    <t>Name</t>
  </si>
  <si>
    <t>Andrew Wainwright</t>
  </si>
  <si>
    <t>Liz Shochot</t>
  </si>
  <si>
    <t>John Shochot</t>
  </si>
  <si>
    <t>Lihle Mbothwe</t>
  </si>
  <si>
    <t>Joseph Chikwaikwai</t>
  </si>
  <si>
    <t>David Sekhula</t>
  </si>
  <si>
    <t>Sepitle Phahladi</t>
  </si>
  <si>
    <t>Glen Pellew</t>
  </si>
  <si>
    <t>James Taylor</t>
  </si>
  <si>
    <t>Gwyneth King</t>
  </si>
  <si>
    <t>Grant Schuleman</t>
  </si>
  <si>
    <t>Nicola-Jayne Kirkby</t>
  </si>
  <si>
    <t>Sandy Ransom</t>
  </si>
  <si>
    <t>Bernard Tabane</t>
  </si>
  <si>
    <t>Africa Mailola</t>
  </si>
  <si>
    <t>Janna Jenkins</t>
  </si>
  <si>
    <t>Mulalo Gaza</t>
  </si>
  <si>
    <t>Adolph Gaza</t>
  </si>
  <si>
    <t>Tanya Cloete</t>
  </si>
  <si>
    <t>Lesetja Mankuru</t>
  </si>
  <si>
    <t>Stella James</t>
  </si>
  <si>
    <t>Chamankwana Mailola</t>
  </si>
  <si>
    <t>Frank Lephoto</t>
  </si>
  <si>
    <t>Cosmos Gumede</t>
  </si>
  <si>
    <t>Sean van Dyk</t>
  </si>
  <si>
    <t>Sonia Correia</t>
  </si>
  <si>
    <t>Teddy Wang</t>
  </si>
  <si>
    <t>Nkosi Makete</t>
  </si>
  <si>
    <t>Thapedi Mogafe</t>
  </si>
  <si>
    <t>Mpho Chauke</t>
  </si>
  <si>
    <t>Khataza Mhlogngo</t>
  </si>
  <si>
    <t>Gerson Shirinda</t>
  </si>
  <si>
    <t>Gugu Mthethwa</t>
  </si>
  <si>
    <t>Kevin Mill</t>
  </si>
  <si>
    <t>Julie Hughes</t>
  </si>
  <si>
    <t>Rabelani Mudau</t>
  </si>
  <si>
    <t>Tyler Hughes</t>
  </si>
  <si>
    <t>Gayle Bates</t>
  </si>
  <si>
    <t>Kgabo Masogo</t>
  </si>
  <si>
    <t>Ross Hughes</t>
  </si>
  <si>
    <t>Sylvester Molusi</t>
  </si>
  <si>
    <t>Kori Seshoene</t>
  </si>
  <si>
    <t>Alfred Mantsi</t>
  </si>
  <si>
    <t>Zingisa Languza</t>
  </si>
  <si>
    <t>Elijah Mogoboya</t>
  </si>
  <si>
    <t>Shaun Chen</t>
  </si>
  <si>
    <t>Graeme Gathmann</t>
  </si>
  <si>
    <t>Rose Mosesi</t>
  </si>
  <si>
    <t>Christinah Ramotsabi</t>
  </si>
  <si>
    <t>Collen Mailola</t>
  </si>
  <si>
    <t>Best Ngwenya</t>
  </si>
  <si>
    <t>Phillimon Mathiba</t>
  </si>
  <si>
    <t>Bongini Mhletse</t>
  </si>
  <si>
    <t>Dineo Ledwaba</t>
  </si>
  <si>
    <t>Thompson Magagne</t>
  </si>
  <si>
    <t>Mashadi Nkosi</t>
  </si>
  <si>
    <t>Maphefo Photo</t>
  </si>
  <si>
    <t>Tshepo Monamodi</t>
  </si>
  <si>
    <t>Tumalo Ramadie</t>
  </si>
  <si>
    <t>Linda Crozier</t>
  </si>
  <si>
    <t>Sally Josephs</t>
  </si>
  <si>
    <t>Tebogo Mokgosinyane</t>
  </si>
  <si>
    <t>Ntshavheni Mudau</t>
  </si>
  <si>
    <t>Bheka Magwaza</t>
  </si>
  <si>
    <t>Jackson Malu-Malu</t>
  </si>
  <si>
    <t>Reuben Maapola</t>
  </si>
  <si>
    <t>John Auerswald</t>
  </si>
  <si>
    <t>Busi Pakati</t>
  </si>
  <si>
    <t>Jayson Naicker</t>
  </si>
  <si>
    <t>Seshnee Naiker</t>
  </si>
  <si>
    <t>Auriel Newman</t>
  </si>
  <si>
    <t>Chris Midlane</t>
  </si>
  <si>
    <t>Henri Swarts</t>
  </si>
  <si>
    <t>Nokuthula Ncube</t>
  </si>
  <si>
    <t>Tiger Gou</t>
  </si>
  <si>
    <t>Gary Robinson</t>
  </si>
  <si>
    <t>Jacob Ramathe</t>
  </si>
  <si>
    <t>Nocawa Nabela</t>
  </si>
  <si>
    <t>Moji Mokobori</t>
  </si>
  <si>
    <t>Emma Yang</t>
  </si>
  <si>
    <t>Steven McGlynn</t>
  </si>
  <si>
    <t>Zeena Schuleman</t>
  </si>
  <si>
    <t>Nkhensani Makondo</t>
  </si>
  <si>
    <t>Dimakatso Letuka</t>
  </si>
  <si>
    <t>Seipati Mokoena</t>
  </si>
  <si>
    <t>Victor Mailola</t>
  </si>
  <si>
    <t>Robert De Monk</t>
  </si>
  <si>
    <t>Michael Brandon</t>
  </si>
  <si>
    <t>Graham Ranson</t>
  </si>
  <si>
    <t>Ray Holloway</t>
  </si>
  <si>
    <t>Andre Greyling</t>
  </si>
  <si>
    <t>Siya Thomas</t>
  </si>
  <si>
    <t>Rosalie Schutte</t>
  </si>
  <si>
    <t>Tsei</t>
  </si>
  <si>
    <t>Simphiwe</t>
  </si>
  <si>
    <t>José Bates</t>
  </si>
  <si>
    <t>5km</t>
  </si>
  <si>
    <t>8km</t>
  </si>
  <si>
    <t xml:space="preserve">Maki Singo </t>
  </si>
  <si>
    <t>Chelsea Müller</t>
  </si>
  <si>
    <t>Patricia Müller</t>
  </si>
  <si>
    <t xml:space="preserve">Wayde Morsink </t>
  </si>
  <si>
    <t xml:space="preserve">Mark Falconer </t>
  </si>
  <si>
    <t>Theo Swanepoel</t>
  </si>
  <si>
    <t>Andrea Maraschin</t>
  </si>
  <si>
    <t>Kirsten Mornson</t>
  </si>
  <si>
    <t xml:space="preserve">Jeff Stevens </t>
  </si>
  <si>
    <t>Michelle Müller</t>
  </si>
  <si>
    <t>Nedbank Jhb Modder Time Trial 24 April 2018</t>
  </si>
  <si>
    <t>Julie Elliott</t>
  </si>
  <si>
    <t>Rob Ranson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</si>
</sst>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 Black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 Black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9" fillId="0" borderId="0" xfId="0" applyFont="1"/>
    <xf numFmtId="0" fontId="9" fillId="0" borderId="0" xfId="0" applyFont="1" applyBorder="1"/>
    <xf numFmtId="0" fontId="8" fillId="0" borderId="1" xfId="0" applyFont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4" xfId="0" applyFont="1" applyFill="1" applyBorder="1"/>
    <xf numFmtId="0" fontId="9" fillId="0" borderId="6" xfId="0" applyFont="1" applyBorder="1" applyAlignment="1">
      <alignment horizontal="left"/>
    </xf>
    <xf numFmtId="0" fontId="9" fillId="0" borderId="6" xfId="0" applyFont="1" applyFill="1" applyBorder="1"/>
    <xf numFmtId="0" fontId="9" fillId="0" borderId="6" xfId="0" applyFont="1" applyBorder="1"/>
    <xf numFmtId="0" fontId="9" fillId="0" borderId="7" xfId="0" applyFont="1" applyFill="1" applyBorder="1"/>
    <xf numFmtId="0" fontId="7" fillId="0" borderId="6" xfId="0" applyFont="1" applyBorder="1"/>
    <xf numFmtId="0" fontId="9" fillId="0" borderId="11" xfId="0" applyFont="1" applyFill="1" applyBorder="1"/>
    <xf numFmtId="0" fontId="7" fillId="0" borderId="8" xfId="0" applyFont="1" applyBorder="1"/>
    <xf numFmtId="45" fontId="7" fillId="0" borderId="0" xfId="0" applyNumberFormat="1" applyFont="1"/>
    <xf numFmtId="21" fontId="9" fillId="0" borderId="5" xfId="0" applyNumberFormat="1" applyFont="1" applyBorder="1"/>
    <xf numFmtId="1" fontId="7" fillId="0" borderId="9" xfId="0" applyNumberFormat="1" applyFont="1" applyBorder="1"/>
    <xf numFmtId="1" fontId="7" fillId="0" borderId="10" xfId="0" applyNumberFormat="1" applyFont="1" applyBorder="1"/>
    <xf numFmtId="15" fontId="10" fillId="0" borderId="0" xfId="0" applyNumberFormat="1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8"/>
  <sheetViews>
    <sheetView tabSelected="1" zoomScale="60" zoomScaleNormal="60" zoomScalePageLayoutView="60" workbookViewId="0">
      <selection activeCell="AH16" sqref="AH16"/>
    </sheetView>
  </sheetViews>
  <sheetFormatPr defaultColWidth="8.85546875" defaultRowHeight="35.25" customHeight="1" x14ac:dyDescent="0.2"/>
  <cols>
    <col min="1" max="1" width="45.85546875" style="4" customWidth="1"/>
    <col min="2" max="2" width="35.42578125" style="19" customWidth="1"/>
    <col min="3" max="3" width="42.42578125" style="19" customWidth="1"/>
    <col min="4" max="4" width="2.42578125" style="4" customWidth="1"/>
    <col min="5" max="5" width="14.42578125" style="4" hidden="1" customWidth="1"/>
    <col min="6" max="7" width="14.140625" style="4" hidden="1" customWidth="1"/>
    <col min="8" max="8" width="14.42578125" style="4" hidden="1" customWidth="1"/>
    <col min="9" max="10" width="14.7109375" style="4" hidden="1" customWidth="1"/>
    <col min="11" max="11" width="14.42578125" style="4" hidden="1" customWidth="1"/>
    <col min="12" max="12" width="14.7109375" style="4" hidden="1" customWidth="1"/>
    <col min="13" max="14" width="14.42578125" style="4" hidden="1" customWidth="1"/>
    <col min="15" max="15" width="14.140625" style="4" hidden="1" customWidth="1"/>
    <col min="16" max="18" width="14.42578125" style="4" hidden="1" customWidth="1"/>
    <col min="19" max="19" width="14.140625" style="4" hidden="1" customWidth="1"/>
    <col min="20" max="20" width="14.42578125" style="4" hidden="1" customWidth="1"/>
    <col min="21" max="24" width="0" style="4" hidden="1" customWidth="1"/>
    <col min="25" max="16384" width="8.85546875" style="4"/>
  </cols>
  <sheetData>
    <row r="1" spans="1:20" ht="35.25" customHeight="1" x14ac:dyDescent="0.5">
      <c r="A1" s="1" t="s">
        <v>118</v>
      </c>
      <c r="B1" s="1"/>
      <c r="C1" s="1"/>
      <c r="D1" s="3"/>
    </row>
    <row r="2" spans="1:20" ht="6.75" customHeight="1" thickBot="1" x14ac:dyDescent="0.55000000000000004">
      <c r="A2" s="1"/>
      <c r="B2" s="1"/>
      <c r="C2" s="1"/>
      <c r="D2" s="3"/>
    </row>
    <row r="3" spans="1:20" ht="35.25" customHeight="1" thickBot="1" x14ac:dyDescent="0.3">
      <c r="A3" s="8" t="s">
        <v>9</v>
      </c>
      <c r="B3" s="9" t="s">
        <v>106</v>
      </c>
      <c r="C3" s="10" t="s">
        <v>107</v>
      </c>
      <c r="D3" s="2"/>
      <c r="E3" s="23">
        <v>43214</v>
      </c>
      <c r="F3" s="23">
        <f>E3-7</f>
        <v>43207</v>
      </c>
      <c r="G3" s="23">
        <f t="shared" ref="G3:T3" si="0">F3-7</f>
        <v>43200</v>
      </c>
      <c r="H3" s="23">
        <f t="shared" si="0"/>
        <v>43193</v>
      </c>
      <c r="I3" s="23">
        <f t="shared" si="0"/>
        <v>43186</v>
      </c>
      <c r="J3" s="23">
        <f t="shared" si="0"/>
        <v>43179</v>
      </c>
      <c r="K3" s="23">
        <f t="shared" si="0"/>
        <v>43172</v>
      </c>
      <c r="L3" s="23">
        <f t="shared" si="0"/>
        <v>43165</v>
      </c>
      <c r="M3" s="23">
        <f t="shared" si="0"/>
        <v>43158</v>
      </c>
      <c r="N3" s="23">
        <f t="shared" si="0"/>
        <v>43151</v>
      </c>
      <c r="O3" s="23">
        <f t="shared" si="0"/>
        <v>43144</v>
      </c>
      <c r="P3" s="23">
        <f t="shared" si="0"/>
        <v>43137</v>
      </c>
      <c r="Q3" s="23">
        <f t="shared" si="0"/>
        <v>43130</v>
      </c>
      <c r="R3" s="23">
        <f t="shared" si="0"/>
        <v>43123</v>
      </c>
      <c r="S3" s="23">
        <f t="shared" si="0"/>
        <v>43116</v>
      </c>
      <c r="T3" s="23">
        <f t="shared" si="0"/>
        <v>43109</v>
      </c>
    </row>
    <row r="4" spans="1:20" ht="35.1" customHeight="1" x14ac:dyDescent="0.3">
      <c r="A4" s="11" t="s">
        <v>27</v>
      </c>
      <c r="B4" s="20"/>
      <c r="C4" s="20">
        <v>2.7581018518518519E-2</v>
      </c>
      <c r="D4" s="6"/>
      <c r="E4" s="20">
        <f>IF(B4&lt;&gt;"",B4,C4)</f>
        <v>2.7581018518518519E-2</v>
      </c>
      <c r="F4" s="20" t="str">
        <f>IF(ISERROR(VLOOKUP(A4,#REF!,2,0)),"",VLOOKUP(A4,#REF!,2,0))</f>
        <v/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 ht="35.1" customHeight="1" x14ac:dyDescent="0.3">
      <c r="A5" s="12" t="s">
        <v>24</v>
      </c>
      <c r="B5" s="20"/>
      <c r="C5" s="20"/>
      <c r="D5" s="6"/>
      <c r="E5" s="20">
        <f t="shared" ref="E5:E68" si="1">IF(B5&lt;&gt;"",B5,C5)</f>
        <v>0</v>
      </c>
      <c r="F5" s="20" t="str">
        <f>IF(ISERROR(VLOOKUP(A5,#REF!,2,0)),"",VLOOKUP(A5,#REF!,2,0))</f>
        <v/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spans="1:20" ht="35.1" customHeight="1" x14ac:dyDescent="0.3">
      <c r="A6" s="13" t="s">
        <v>52</v>
      </c>
      <c r="B6" s="20"/>
      <c r="C6" s="20"/>
      <c r="D6" s="6"/>
      <c r="E6" s="20">
        <f t="shared" si="1"/>
        <v>0</v>
      </c>
      <c r="F6" s="20" t="str">
        <f>IF(ISERROR(VLOOKUP(A6,#REF!,2,0)),"",VLOOKUP(A6,#REF!,2,0))</f>
        <v/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35.1" customHeight="1" x14ac:dyDescent="0.3">
      <c r="A7" s="13" t="s">
        <v>114</v>
      </c>
      <c r="B7" s="20"/>
      <c r="C7" s="20"/>
      <c r="D7" s="6"/>
      <c r="E7" s="20">
        <f t="shared" si="1"/>
        <v>0</v>
      </c>
      <c r="F7" s="20" t="str">
        <f>IF(ISERROR(VLOOKUP(A7,#REF!,2,0)),"",VLOOKUP(A7,#REF!,2,0))</f>
        <v/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1:20" ht="35.1" customHeight="1" x14ac:dyDescent="0.3">
      <c r="A8" s="12" t="s">
        <v>100</v>
      </c>
      <c r="B8" s="20"/>
      <c r="C8" s="20"/>
      <c r="D8" s="6"/>
      <c r="E8" s="20">
        <f t="shared" si="1"/>
        <v>0</v>
      </c>
      <c r="F8" s="20" t="str">
        <f>IF(ISERROR(VLOOKUP(A8,#REF!,2,0)),"",VLOOKUP(A8,#REF!,2,0))</f>
        <v/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pans="1:20" s="5" customFormat="1" ht="35.1" customHeight="1" x14ac:dyDescent="0.3">
      <c r="A9" s="12" t="s">
        <v>10</v>
      </c>
      <c r="B9" s="20"/>
      <c r="C9" s="20"/>
      <c r="D9" s="7"/>
      <c r="E9" s="20">
        <f t="shared" si="1"/>
        <v>0</v>
      </c>
      <c r="F9" s="20" t="str">
        <f>IF(ISERROR(VLOOKUP(A9,#REF!,2,0)),"",VLOOKUP(A9,#REF!,2,0))</f>
        <v/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1:20" s="5" customFormat="1" ht="35.1" customHeight="1" x14ac:dyDescent="0.3">
      <c r="A10" s="13" t="s">
        <v>80</v>
      </c>
      <c r="B10" s="20"/>
      <c r="C10" s="20"/>
      <c r="D10" s="7"/>
      <c r="E10" s="20">
        <f t="shared" si="1"/>
        <v>0</v>
      </c>
      <c r="F10" s="20" t="str">
        <f>IF(ISERROR(VLOOKUP(A10,#REF!,2,0)),"",VLOOKUP(A10,#REF!,2,0))</f>
        <v/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 ht="35.1" customHeight="1" x14ac:dyDescent="0.3">
      <c r="A11" s="14" t="s">
        <v>23</v>
      </c>
      <c r="B11" s="20"/>
      <c r="C11" s="20">
        <v>3.155092592592592E-2</v>
      </c>
      <c r="D11" s="6"/>
      <c r="E11" s="20">
        <f t="shared" si="1"/>
        <v>3.155092592592592E-2</v>
      </c>
      <c r="F11" s="20" t="str">
        <f>IF(ISERROR(VLOOKUP(A11,#REF!,2,0)),"",VLOOKUP(A11,#REF!,2,0))</f>
        <v/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spans="1:20" ht="35.1" customHeight="1" x14ac:dyDescent="0.3">
      <c r="A12" s="14" t="s">
        <v>60</v>
      </c>
      <c r="B12" s="20"/>
      <c r="C12" s="20"/>
      <c r="D12" s="6"/>
      <c r="E12" s="20">
        <f t="shared" si="1"/>
        <v>0</v>
      </c>
      <c r="F12" s="20" t="str">
        <f>IF(ISERROR(VLOOKUP(A12,#REF!,2,0)),"",VLOOKUP(A12,#REF!,2,0))</f>
        <v/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 ht="35.1" customHeight="1" x14ac:dyDescent="0.3">
      <c r="A13" s="13" t="s">
        <v>73</v>
      </c>
      <c r="B13" s="20"/>
      <c r="C13" s="20"/>
      <c r="D13" s="6"/>
      <c r="E13" s="20">
        <f t="shared" si="1"/>
        <v>0</v>
      </c>
      <c r="F13" s="20" t="str">
        <f>IF(ISERROR(VLOOKUP(A13,#REF!,2,0)),"",VLOOKUP(A13,#REF!,2,0))</f>
        <v/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  <row r="14" spans="1:20" ht="35.1" customHeight="1" x14ac:dyDescent="0.3">
      <c r="A14" s="13" t="s">
        <v>62</v>
      </c>
      <c r="B14" s="20"/>
      <c r="C14" s="20"/>
      <c r="D14" s="6"/>
      <c r="E14" s="20">
        <f t="shared" si="1"/>
        <v>0</v>
      </c>
      <c r="F14" s="20" t="str">
        <f>IF(ISERROR(VLOOKUP(A14,#REF!,2,0)),"",VLOOKUP(A14,#REF!,2,0))</f>
        <v/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 ht="35.1" customHeight="1" x14ac:dyDescent="0.3">
      <c r="A15" s="14" t="s">
        <v>77</v>
      </c>
      <c r="B15" s="20"/>
      <c r="C15" s="20"/>
      <c r="D15" s="6"/>
      <c r="E15" s="20">
        <f t="shared" si="1"/>
        <v>0</v>
      </c>
      <c r="F15" s="20" t="str">
        <f>IF(ISERROR(VLOOKUP(A15,#REF!,2,0)),"",VLOOKUP(A15,#REF!,2,0))</f>
        <v/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</row>
    <row r="16" spans="1:20" ht="35.1" customHeight="1" x14ac:dyDescent="0.3">
      <c r="A16" s="13" t="s">
        <v>31</v>
      </c>
      <c r="B16" s="20"/>
      <c r="C16" s="20"/>
      <c r="D16" s="6"/>
      <c r="E16" s="20">
        <f t="shared" si="1"/>
        <v>0</v>
      </c>
      <c r="F16" s="20" t="str">
        <f>IF(ISERROR(VLOOKUP(A16,#REF!,2,0)),"",VLOOKUP(A16,#REF!,2,0))</f>
        <v/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4" ht="35.1" customHeight="1" x14ac:dyDescent="0.3">
      <c r="A17" s="13" t="s">
        <v>109</v>
      </c>
      <c r="B17" s="20"/>
      <c r="C17" s="20">
        <v>3.560185185185185E-2</v>
      </c>
      <c r="D17" s="6"/>
      <c r="E17" s="20">
        <f t="shared" si="1"/>
        <v>3.560185185185185E-2</v>
      </c>
      <c r="F17" s="20" t="str">
        <f>IF(ISERROR(VLOOKUP(A17,#REF!,2,0)),"",VLOOKUP(A17,#REF!,2,0))</f>
        <v/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</row>
    <row r="18" spans="1:24" ht="35.1" customHeight="1" x14ac:dyDescent="0.3">
      <c r="A18" s="14" t="s">
        <v>81</v>
      </c>
      <c r="B18" s="20"/>
      <c r="C18" s="20"/>
      <c r="D18" s="6"/>
      <c r="E18" s="20">
        <f t="shared" si="1"/>
        <v>0</v>
      </c>
      <c r="F18" s="20" t="str">
        <f>IF(ISERROR(VLOOKUP(A18,#REF!,2,0)),"",VLOOKUP(A18,#REF!,2,0))</f>
        <v/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4" ht="35.1" customHeight="1" x14ac:dyDescent="0.3">
      <c r="A19" s="13" t="s">
        <v>58</v>
      </c>
      <c r="B19" s="20"/>
      <c r="C19" s="20"/>
      <c r="D19" s="6"/>
      <c r="E19" s="20">
        <f t="shared" si="1"/>
        <v>0</v>
      </c>
      <c r="F19" s="20" t="str">
        <f>IF(ISERROR(VLOOKUP(A19,#REF!,2,0)),"",VLOOKUP(A19,#REF!,2,0))</f>
        <v/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1:24" ht="35.1" customHeight="1" x14ac:dyDescent="0.3">
      <c r="A20" s="13" t="s">
        <v>59</v>
      </c>
      <c r="B20" s="20"/>
      <c r="C20" s="20"/>
      <c r="D20" s="6"/>
      <c r="E20" s="20">
        <f t="shared" si="1"/>
        <v>0</v>
      </c>
      <c r="F20" s="20" t="str">
        <f>IF(ISERROR(VLOOKUP(A20,#REF!,2,0)),"",VLOOKUP(A20,#REF!,2,0))</f>
        <v/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4" ht="35.1" customHeight="1" x14ac:dyDescent="0.3">
      <c r="A21" s="14" t="s">
        <v>0</v>
      </c>
      <c r="B21" s="20"/>
      <c r="C21" s="20">
        <v>3.1053240740740742E-2</v>
      </c>
      <c r="D21" s="6"/>
      <c r="E21" s="20">
        <f t="shared" si="1"/>
        <v>3.1053240740740742E-2</v>
      </c>
      <c r="F21" s="20" t="str">
        <f>IF(ISERROR(VLOOKUP(A21,#REF!,2,0)),"",VLOOKUP(A21,#REF!,2,0))</f>
        <v/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X21" s="20"/>
    </row>
    <row r="22" spans="1:24" ht="35.1" customHeight="1" x14ac:dyDescent="0.3">
      <c r="A22" s="13" t="s">
        <v>33</v>
      </c>
      <c r="B22" s="20"/>
      <c r="C22" s="20"/>
      <c r="D22" s="6"/>
      <c r="E22" s="20">
        <f t="shared" si="1"/>
        <v>0</v>
      </c>
      <c r="F22" s="20" t="str">
        <f>IF(ISERROR(VLOOKUP(A22,#REF!,2,0)),"",VLOOKUP(A22,#REF!,2,0))</f>
        <v/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4" ht="35.1" customHeight="1" x14ac:dyDescent="0.3">
      <c r="A23" s="14" t="s">
        <v>15</v>
      </c>
      <c r="B23" s="20"/>
      <c r="C23" s="20"/>
      <c r="D23" s="6"/>
      <c r="E23" s="20">
        <f t="shared" si="1"/>
        <v>0</v>
      </c>
      <c r="F23" s="20" t="str">
        <f>IF(ISERROR(VLOOKUP(A23,#REF!,2,0)),"",VLOOKUP(A23,#REF!,2,0))</f>
        <v/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</row>
    <row r="24" spans="1:24" ht="35.1" customHeight="1" x14ac:dyDescent="0.3">
      <c r="A24" s="13" t="s">
        <v>93</v>
      </c>
      <c r="B24" s="20"/>
      <c r="C24" s="20"/>
      <c r="D24" s="6"/>
      <c r="E24" s="20">
        <f t="shared" si="1"/>
        <v>0</v>
      </c>
      <c r="F24" s="20" t="str">
        <f>IF(ISERROR(VLOOKUP(A24,#REF!,2,0)),"",VLOOKUP(A24,#REF!,2,0))</f>
        <v/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4" ht="35.1" customHeight="1" x14ac:dyDescent="0.3">
      <c r="A25" s="13" t="s">
        <v>63</v>
      </c>
      <c r="B25" s="20"/>
      <c r="C25" s="20"/>
      <c r="D25" s="6"/>
      <c r="E25" s="20">
        <f t="shared" si="1"/>
        <v>0</v>
      </c>
      <c r="F25" s="20" t="str">
        <f>IF(ISERROR(VLOOKUP(A25,#REF!,2,0)),"",VLOOKUP(A25,#REF!,2,0))</f>
        <v/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4" ht="35.1" customHeight="1" x14ac:dyDescent="0.3">
      <c r="A26" s="14" t="s">
        <v>54</v>
      </c>
      <c r="B26" s="20"/>
      <c r="C26" s="20"/>
      <c r="D26" s="6"/>
      <c r="E26" s="20">
        <f t="shared" si="1"/>
        <v>0</v>
      </c>
      <c r="F26" s="20" t="str">
        <f>IF(ISERROR(VLOOKUP(A26,#REF!,2,0)),"",VLOOKUP(A26,#REF!,2,0))</f>
        <v/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4" ht="35.1" customHeight="1" x14ac:dyDescent="0.3">
      <c r="A27" s="13" t="s">
        <v>89</v>
      </c>
      <c r="B27" s="20"/>
      <c r="C27" s="20"/>
      <c r="D27" s="6"/>
      <c r="E27" s="20">
        <f t="shared" si="1"/>
        <v>0</v>
      </c>
      <c r="F27" s="20" t="str">
        <f>IF(ISERROR(VLOOKUP(A27,#REF!,2,0)),"",VLOOKUP(A27,#REF!,2,0))</f>
        <v/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</row>
    <row r="28" spans="1:24" ht="35.1" customHeight="1" x14ac:dyDescent="0.3">
      <c r="A28" s="13" t="s">
        <v>32</v>
      </c>
      <c r="B28" s="20"/>
      <c r="C28" s="20"/>
      <c r="D28" s="6"/>
      <c r="E28" s="20">
        <f t="shared" si="1"/>
        <v>0</v>
      </c>
      <c r="F28" s="20" t="str">
        <f>IF(ISERROR(VLOOKUP(A28,#REF!,2,0)),"",VLOOKUP(A28,#REF!,2,0))</f>
        <v/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</row>
    <row r="29" spans="1:24" ht="35.1" customHeight="1" x14ac:dyDescent="0.3">
      <c r="A29" s="13" t="s">
        <v>85</v>
      </c>
      <c r="B29" s="20"/>
      <c r="C29" s="20"/>
      <c r="D29" s="6"/>
      <c r="E29" s="20">
        <f t="shared" si="1"/>
        <v>0</v>
      </c>
      <c r="F29" s="20" t="str">
        <f>IF(ISERROR(VLOOKUP(A29,#REF!,2,0)),"",VLOOKUP(A29,#REF!,2,0))</f>
        <v/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</row>
    <row r="30" spans="1:24" ht="35.1" customHeight="1" x14ac:dyDescent="0.3">
      <c r="A30" s="15" t="s">
        <v>47</v>
      </c>
      <c r="B30" s="20"/>
      <c r="C30" s="20"/>
      <c r="D30" s="7"/>
      <c r="E30" s="20">
        <f t="shared" si="1"/>
        <v>0</v>
      </c>
      <c r="F30" s="20" t="str">
        <f>IF(ISERROR(VLOOKUP(A30,#REF!,2,0)),"",VLOOKUP(A30,#REF!,2,0))</f>
        <v/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</row>
    <row r="31" spans="1:24" ht="35.1" customHeight="1" x14ac:dyDescent="0.3">
      <c r="A31" s="13" t="s">
        <v>41</v>
      </c>
      <c r="B31" s="20"/>
      <c r="C31" s="20"/>
      <c r="D31" s="7"/>
      <c r="E31" s="20">
        <f t="shared" si="1"/>
        <v>0</v>
      </c>
      <c r="F31" s="20" t="str">
        <f>IF(ISERROR(VLOOKUP(A31,#REF!,2,0)),"",VLOOKUP(A31,#REF!,2,0))</f>
        <v/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</row>
    <row r="32" spans="1:24" ht="35.1" customHeight="1" x14ac:dyDescent="0.3">
      <c r="A32" s="13" t="s">
        <v>17</v>
      </c>
      <c r="B32" s="20">
        <v>2.3379629629629629E-2</v>
      </c>
      <c r="C32" s="20"/>
      <c r="D32" s="7"/>
      <c r="E32" s="20">
        <f t="shared" si="1"/>
        <v>2.3379629629629629E-2</v>
      </c>
      <c r="F32" s="20" t="str">
        <f>IF(ISERROR(VLOOKUP(A32,#REF!,2,0)),"",VLOOKUP(A32,#REF!,2,0))</f>
        <v/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</row>
    <row r="33" spans="1:20" ht="35.1" customHeight="1" x14ac:dyDescent="0.3">
      <c r="A33" s="14" t="s">
        <v>8</v>
      </c>
      <c r="B33" s="20"/>
      <c r="C33" s="20"/>
      <c r="D33" s="7"/>
      <c r="E33" s="20">
        <f t="shared" si="1"/>
        <v>0</v>
      </c>
      <c r="F33" s="20" t="str">
        <f>IF(ISERROR(VLOOKUP(A33,#REF!,2,0)),"",VLOOKUP(A33,#REF!,2,0))</f>
        <v/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</row>
    <row r="34" spans="1:20" ht="35.1" customHeight="1" x14ac:dyDescent="0.3">
      <c r="A34" s="13" t="s">
        <v>56</v>
      </c>
      <c r="B34" s="20"/>
      <c r="C34" s="20"/>
      <c r="D34" s="7"/>
      <c r="E34" s="20">
        <f t="shared" si="1"/>
        <v>0</v>
      </c>
      <c r="F34" s="20" t="str">
        <f>IF(ISERROR(VLOOKUP(A34,#REF!,2,0)),"",VLOOKUP(A34,#REF!,2,0))</f>
        <v/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1:20" ht="35.1" customHeight="1" x14ac:dyDescent="0.3">
      <c r="A35" s="14" t="s">
        <v>98</v>
      </c>
      <c r="B35" s="20"/>
      <c r="C35" s="20">
        <v>2.7789351851851853E-2</v>
      </c>
      <c r="D35" s="6"/>
      <c r="E35" s="20">
        <f t="shared" si="1"/>
        <v>2.7789351851851853E-2</v>
      </c>
      <c r="F35" s="20" t="str">
        <f>IF(ISERROR(VLOOKUP(A35,#REF!,2,0)),"",VLOOKUP(A35,#REF!,2,0))</f>
        <v/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0" ht="35.1" customHeight="1" x14ac:dyDescent="0.3">
      <c r="A36" s="15" t="s">
        <v>20</v>
      </c>
      <c r="B36" s="20"/>
      <c r="C36" s="20"/>
      <c r="D36" s="6"/>
      <c r="E36" s="20">
        <f t="shared" si="1"/>
        <v>0</v>
      </c>
      <c r="F36" s="20" t="str">
        <f>IF(ISERROR(VLOOKUP(A36,#REF!,2,0)),"",VLOOKUP(A36,#REF!,2,0))</f>
        <v/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 ht="35.1" customHeight="1" x14ac:dyDescent="0.3">
      <c r="A37" s="13" t="s">
        <v>42</v>
      </c>
      <c r="B37" s="20"/>
      <c r="C37" s="20"/>
      <c r="D37" s="6"/>
      <c r="E37" s="20">
        <f t="shared" si="1"/>
        <v>0</v>
      </c>
      <c r="F37" s="20" t="str">
        <f>IF(ISERROR(VLOOKUP(A37,#REF!,2,0)),"",VLOOKUP(A37,#REF!,2,0))</f>
        <v/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pans="1:20" ht="35.1" customHeight="1" x14ac:dyDescent="0.3">
      <c r="A38" s="14" t="s">
        <v>19</v>
      </c>
      <c r="B38" s="20"/>
      <c r="C38" s="20"/>
      <c r="D38" s="6"/>
      <c r="E38" s="20">
        <f t="shared" si="1"/>
        <v>0</v>
      </c>
      <c r="F38" s="20" t="str">
        <f>IF(ISERROR(VLOOKUP(A38,#REF!,2,0)),"",VLOOKUP(A38,#REF!,2,0))</f>
        <v/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1:20" ht="35.1" customHeight="1" x14ac:dyDescent="0.3">
      <c r="A39" s="14" t="s">
        <v>82</v>
      </c>
      <c r="B39" s="20"/>
      <c r="C39" s="20">
        <v>3.3275462962962958E-2</v>
      </c>
      <c r="D39" s="6"/>
      <c r="E39" s="20">
        <f t="shared" si="1"/>
        <v>3.3275462962962958E-2</v>
      </c>
      <c r="F39" s="20" t="str">
        <f>IF(ISERROR(VLOOKUP(A39,#REF!,2,0)),"",VLOOKUP(A39,#REF!,2,0))</f>
        <v/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0" ht="35.1" customHeight="1" x14ac:dyDescent="0.3">
      <c r="A40" s="14" t="s">
        <v>2</v>
      </c>
      <c r="B40" s="20"/>
      <c r="C40" s="20">
        <v>2.7847222222222221E-2</v>
      </c>
      <c r="D40" s="6"/>
      <c r="E40" s="20">
        <f t="shared" si="1"/>
        <v>2.7847222222222221E-2</v>
      </c>
      <c r="F40" s="20" t="str">
        <f>IF(ISERROR(VLOOKUP(A40,#REF!,2,0)),"",VLOOKUP(A40,#REF!,2,0))</f>
        <v/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ht="35.1" customHeight="1" x14ac:dyDescent="0.3">
      <c r="A41" s="14" t="s">
        <v>3</v>
      </c>
      <c r="B41" s="20"/>
      <c r="C41" s="20"/>
      <c r="D41" s="6"/>
      <c r="E41" s="20">
        <f t="shared" si="1"/>
        <v>0</v>
      </c>
      <c r="F41" s="20" t="str">
        <f>IF(ISERROR(VLOOKUP(A41,#REF!,2,0)),"",VLOOKUP(A41,#REF!,2,0))</f>
        <v/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0" ht="35.1" customHeight="1" x14ac:dyDescent="0.3">
      <c r="A42" s="14" t="s">
        <v>74</v>
      </c>
      <c r="B42" s="20"/>
      <c r="C42" s="20"/>
      <c r="D42" s="6"/>
      <c r="E42" s="20">
        <f t="shared" si="1"/>
        <v>0</v>
      </c>
      <c r="F42" s="20" t="str">
        <f>IF(ISERROR(VLOOKUP(A42,#REF!,2,0)),"",VLOOKUP(A42,#REF!,2,0))</f>
        <v/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0" ht="35.1" customHeight="1" x14ac:dyDescent="0.3">
      <c r="A43" s="13" t="s">
        <v>86</v>
      </c>
      <c r="B43" s="20"/>
      <c r="C43" s="20"/>
      <c r="D43" s="6"/>
      <c r="E43" s="20">
        <f t="shared" si="1"/>
        <v>0</v>
      </c>
      <c r="F43" s="20" t="str">
        <f>IF(ISERROR(VLOOKUP(A43,#REF!,2,0)),"",VLOOKUP(A43,#REF!,2,0))</f>
        <v/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0" ht="35.1" customHeight="1" x14ac:dyDescent="0.3">
      <c r="A44" s="14" t="s">
        <v>18</v>
      </c>
      <c r="B44" s="20"/>
      <c r="C44" s="20">
        <v>3.1053240740740742E-2</v>
      </c>
      <c r="D44" s="6"/>
      <c r="E44" s="20">
        <f t="shared" si="1"/>
        <v>3.1053240740740742E-2</v>
      </c>
      <c r="F44" s="20" t="str">
        <f>IF(ISERROR(VLOOKUP(A44,#REF!,2,0)),"",VLOOKUP(A44,#REF!,2,0))</f>
        <v/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0" ht="35.1" customHeight="1" x14ac:dyDescent="0.3">
      <c r="A45" s="13" t="s">
        <v>25</v>
      </c>
      <c r="B45" s="20"/>
      <c r="C45" s="20"/>
      <c r="D45" s="6"/>
      <c r="E45" s="20">
        <f t="shared" si="1"/>
        <v>0</v>
      </c>
      <c r="F45" s="20" t="str">
        <f>IF(ISERROR(VLOOKUP(A45,#REF!,2,0)),"",VLOOKUP(A45,#REF!,2,0))</f>
        <v/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20" ht="35.1" customHeight="1" x14ac:dyDescent="0.3">
      <c r="A46" s="13" t="s">
        <v>78</v>
      </c>
      <c r="B46" s="20"/>
      <c r="C46" s="20">
        <v>3.1342592592592596E-2</v>
      </c>
      <c r="D46" s="6"/>
      <c r="E46" s="20">
        <f t="shared" si="1"/>
        <v>3.1342592592592596E-2</v>
      </c>
      <c r="F46" s="20" t="str">
        <f>IF(ISERROR(VLOOKUP(A46,#REF!,2,0)),"",VLOOKUP(A46,#REF!,2,0))</f>
        <v/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0" ht="35.1" customHeight="1" x14ac:dyDescent="0.3">
      <c r="A47" s="13" t="s">
        <v>116</v>
      </c>
      <c r="B47" s="20"/>
      <c r="C47" s="20"/>
      <c r="D47" s="6"/>
      <c r="E47" s="20">
        <f t="shared" si="1"/>
        <v>0</v>
      </c>
      <c r="F47" s="20" t="str">
        <f>IF(ISERROR(VLOOKUP(A47,#REF!,2,0)),"",VLOOKUP(A47,#REF!,2,0))</f>
        <v/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20" ht="35.1" customHeight="1" x14ac:dyDescent="0.3">
      <c r="A48" s="13" t="s">
        <v>76</v>
      </c>
      <c r="B48" s="20">
        <v>2.3379629629629629E-2</v>
      </c>
      <c r="C48" s="20"/>
      <c r="D48" s="6"/>
      <c r="E48" s="20">
        <f t="shared" si="1"/>
        <v>2.3379629629629629E-2</v>
      </c>
      <c r="F48" s="20" t="str">
        <f>IF(ISERROR(VLOOKUP(A48,#REF!,2,0)),"",VLOOKUP(A48,#REF!,2,0))</f>
        <v/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1:20" ht="35.1" customHeight="1" x14ac:dyDescent="0.3">
      <c r="A49" s="13" t="s">
        <v>12</v>
      </c>
      <c r="B49" s="20"/>
      <c r="C49" s="20"/>
      <c r="D49" s="6"/>
      <c r="E49" s="20">
        <f t="shared" si="1"/>
        <v>0</v>
      </c>
      <c r="F49" s="20" t="str">
        <f>IF(ISERROR(VLOOKUP(A49,#REF!,2,0)),"",VLOOKUP(A49,#REF!,2,0))</f>
        <v/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  <row r="50" spans="1:20" ht="35.1" customHeight="1" x14ac:dyDescent="0.3">
      <c r="A50" s="14" t="s">
        <v>105</v>
      </c>
      <c r="B50" s="20"/>
      <c r="C50" s="20">
        <v>2.3715277777777776E-2</v>
      </c>
      <c r="D50" s="6"/>
      <c r="E50" s="20">
        <f t="shared" si="1"/>
        <v>2.3715277777777776E-2</v>
      </c>
      <c r="F50" s="20" t="str">
        <f>IF(ISERROR(VLOOKUP(A50,#REF!,2,0)),"",VLOOKUP(A50,#REF!,2,0))</f>
        <v/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  <row r="51" spans="1:20" ht="35.1" customHeight="1" x14ac:dyDescent="0.3">
      <c r="A51" s="14" t="s">
        <v>14</v>
      </c>
      <c r="B51" s="20"/>
      <c r="C51" s="20"/>
      <c r="D51" s="6"/>
      <c r="E51" s="20">
        <f t="shared" si="1"/>
        <v>0</v>
      </c>
      <c r="F51" s="20" t="str">
        <f>IF(ISERROR(VLOOKUP(A51,#REF!,2,0)),"",VLOOKUP(A51,#REF!,2,0))</f>
        <v/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</row>
    <row r="52" spans="1:20" ht="35.1" customHeight="1" x14ac:dyDescent="0.3">
      <c r="A52" s="13" t="s">
        <v>119</v>
      </c>
      <c r="B52" s="20">
        <v>2.238425925925926E-2</v>
      </c>
      <c r="C52" s="20"/>
      <c r="D52" s="6"/>
      <c r="E52" s="20">
        <f t="shared" si="1"/>
        <v>2.238425925925926E-2</v>
      </c>
      <c r="F52" s="20" t="str">
        <f>IF(ISERROR(VLOOKUP(A52,#REF!,2,0)),"",VLOOKUP(A52,#REF!,2,0))</f>
        <v/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</row>
    <row r="53" spans="1:20" ht="35.1" customHeight="1" x14ac:dyDescent="0.3">
      <c r="A53" s="13" t="s">
        <v>44</v>
      </c>
      <c r="B53" s="20"/>
      <c r="C53" s="20"/>
      <c r="D53" s="6"/>
      <c r="E53" s="20">
        <f t="shared" si="1"/>
        <v>0</v>
      </c>
      <c r="F53" s="20" t="str">
        <f>IF(ISERROR(VLOOKUP(A53,#REF!,2,0)),"",VLOOKUP(A53,#REF!,2,0))</f>
        <v/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</row>
    <row r="54" spans="1:20" ht="35.1" customHeight="1" x14ac:dyDescent="0.3">
      <c r="A54" s="14" t="s">
        <v>43</v>
      </c>
      <c r="B54" s="20"/>
      <c r="C54" s="20">
        <v>3.3275462962962958E-2</v>
      </c>
      <c r="D54" s="6"/>
      <c r="E54" s="20">
        <f t="shared" si="1"/>
        <v>3.3275462962962958E-2</v>
      </c>
      <c r="F54" s="20" t="str">
        <f>IF(ISERROR(VLOOKUP(A54,#REF!,2,0)),"",VLOOKUP(A54,#REF!,2,0))</f>
        <v/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</row>
    <row r="55" spans="1:20" ht="35.1" customHeight="1" x14ac:dyDescent="0.3">
      <c r="A55" s="13" t="s">
        <v>48</v>
      </c>
      <c r="B55" s="20"/>
      <c r="C55" s="20"/>
      <c r="D55" s="6"/>
      <c r="E55" s="20">
        <f t="shared" si="1"/>
        <v>0</v>
      </c>
      <c r="F55" s="20" t="str">
        <f>IF(ISERROR(VLOOKUP(A55,#REF!,2,0)),"",VLOOKUP(A55,#REF!,2,0))</f>
        <v/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</row>
    <row r="56" spans="1:20" ht="35.1" customHeight="1" x14ac:dyDescent="0.3">
      <c r="A56" s="13" t="s">
        <v>40</v>
      </c>
      <c r="B56" s="20"/>
      <c r="C56" s="20"/>
      <c r="D56" s="6"/>
      <c r="E56" s="20">
        <f t="shared" si="1"/>
        <v>0</v>
      </c>
      <c r="F56" s="20" t="str">
        <f>IF(ISERROR(VLOOKUP(A56,#REF!,2,0)),"",VLOOKUP(A56,#REF!,2,0))</f>
        <v/>
      </c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</row>
    <row r="57" spans="1:20" ht="35.1" customHeight="1" x14ac:dyDescent="0.3">
      <c r="A57" s="13" t="s">
        <v>115</v>
      </c>
      <c r="B57" s="20"/>
      <c r="C57" s="20"/>
      <c r="D57" s="6"/>
      <c r="E57" s="20">
        <f t="shared" si="1"/>
        <v>0</v>
      </c>
      <c r="F57" s="20" t="str">
        <f>IF(ISERROR(VLOOKUP(A57,#REF!,2,0)),"",VLOOKUP(A57,#REF!,2,0))</f>
        <v/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</row>
    <row r="58" spans="1:20" ht="35.1" customHeight="1" x14ac:dyDescent="0.3">
      <c r="A58" s="13" t="s">
        <v>51</v>
      </c>
      <c r="B58" s="20"/>
      <c r="C58" s="20"/>
      <c r="D58" s="6"/>
      <c r="E58" s="20">
        <f t="shared" si="1"/>
        <v>0</v>
      </c>
      <c r="F58" s="20" t="str">
        <f>IF(ISERROR(VLOOKUP(A58,#REF!,2,0)),"",VLOOKUP(A58,#REF!,2,0))</f>
        <v/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</row>
    <row r="59" spans="1:20" ht="35.1" customHeight="1" x14ac:dyDescent="0.3">
      <c r="A59" s="14" t="s">
        <v>7</v>
      </c>
      <c r="B59" s="20"/>
      <c r="C59" s="20">
        <v>2.7870370370370368E-2</v>
      </c>
      <c r="D59" s="6"/>
      <c r="E59" s="20">
        <f t="shared" si="1"/>
        <v>2.7870370370370368E-2</v>
      </c>
      <c r="F59" s="20" t="str">
        <f>IF(ISERROR(VLOOKUP(A59,#REF!,2,0)),"",VLOOKUP(A59,#REF!,2,0))</f>
        <v/>
      </c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</row>
    <row r="60" spans="1:20" ht="35.1" customHeight="1" x14ac:dyDescent="0.3">
      <c r="A60" s="13" t="s">
        <v>29</v>
      </c>
      <c r="B60" s="20"/>
      <c r="C60" s="20"/>
      <c r="D60" s="6"/>
      <c r="E60" s="20">
        <f t="shared" si="1"/>
        <v>0</v>
      </c>
      <c r="F60" s="20" t="str">
        <f>IF(ISERROR(VLOOKUP(A60,#REF!,2,0)),"",VLOOKUP(A60,#REF!,2,0))</f>
        <v/>
      </c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</row>
    <row r="61" spans="1:20" ht="35.1" customHeight="1" x14ac:dyDescent="0.3">
      <c r="A61" s="14" t="s">
        <v>13</v>
      </c>
      <c r="B61" s="20"/>
      <c r="C61" s="20"/>
      <c r="D61" s="6"/>
      <c r="E61" s="20">
        <f t="shared" si="1"/>
        <v>0</v>
      </c>
      <c r="F61" s="20" t="str">
        <f>IF(ISERROR(VLOOKUP(A61,#REF!,2,0)),"",VLOOKUP(A61,#REF!,2,0))</f>
        <v/>
      </c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</row>
    <row r="62" spans="1:20" ht="35.1" customHeight="1" x14ac:dyDescent="0.3">
      <c r="A62" s="14" t="s">
        <v>69</v>
      </c>
      <c r="B62" s="20"/>
      <c r="C62" s="20"/>
      <c r="D62" s="6"/>
      <c r="E62" s="20">
        <f t="shared" si="1"/>
        <v>0</v>
      </c>
      <c r="F62" s="20" t="str">
        <f>IF(ISERROR(VLOOKUP(A62,#REF!,2,0)),"",VLOOKUP(A62,#REF!,2,0))</f>
        <v/>
      </c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</row>
    <row r="63" spans="1:20" ht="35.1" customHeight="1" x14ac:dyDescent="0.3">
      <c r="A63" s="13" t="s">
        <v>11</v>
      </c>
      <c r="B63" s="20"/>
      <c r="C63" s="20"/>
      <c r="E63" s="20">
        <f t="shared" si="1"/>
        <v>0</v>
      </c>
      <c r="F63" s="20" t="str">
        <f>IF(ISERROR(VLOOKUP(A63,#REF!,2,0)),"",VLOOKUP(A63,#REF!,2,0))</f>
        <v/>
      </c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</row>
    <row r="64" spans="1:20" ht="35.1" customHeight="1" x14ac:dyDescent="0.3">
      <c r="A64" s="13" t="s">
        <v>108</v>
      </c>
      <c r="B64" s="20"/>
      <c r="C64" s="20"/>
      <c r="E64" s="20">
        <f t="shared" si="1"/>
        <v>0</v>
      </c>
      <c r="F64" s="20" t="str">
        <f>IF(ISERROR(VLOOKUP(A64,#REF!,2,0)),"",VLOOKUP(A64,#REF!,2,0))</f>
        <v/>
      </c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spans="1:20" ht="35.1" customHeight="1" x14ac:dyDescent="0.3">
      <c r="A65" s="13" t="s">
        <v>66</v>
      </c>
      <c r="B65" s="20"/>
      <c r="C65" s="20"/>
      <c r="E65" s="20">
        <f t="shared" si="1"/>
        <v>0</v>
      </c>
      <c r="F65" s="20" t="str">
        <f>IF(ISERROR(VLOOKUP(A65,#REF!,2,0)),"",VLOOKUP(A65,#REF!,2,0))</f>
        <v/>
      </c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</row>
    <row r="66" spans="1:20" ht="35.1" customHeight="1" x14ac:dyDescent="0.3">
      <c r="A66" s="14" t="s">
        <v>1</v>
      </c>
      <c r="B66" s="20"/>
      <c r="C66" s="20"/>
      <c r="E66" s="20">
        <f t="shared" si="1"/>
        <v>0</v>
      </c>
      <c r="F66" s="20" t="str">
        <f>IF(ISERROR(VLOOKUP(A66,#REF!,2,0)),"",VLOOKUP(A66,#REF!,2,0))</f>
        <v/>
      </c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</row>
    <row r="67" spans="1:20" ht="35.1" customHeight="1" x14ac:dyDescent="0.3">
      <c r="A67" s="14" t="s">
        <v>112</v>
      </c>
      <c r="B67" s="20"/>
      <c r="C67" s="20"/>
      <c r="E67" s="20">
        <f t="shared" si="1"/>
        <v>0</v>
      </c>
      <c r="F67" s="20" t="str">
        <f>IF(ISERROR(VLOOKUP(A67,#REF!,2,0)),"",VLOOKUP(A67,#REF!,2,0))</f>
        <v/>
      </c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</row>
    <row r="68" spans="1:20" ht="35.1" customHeight="1" x14ac:dyDescent="0.3">
      <c r="A68" s="13" t="s">
        <v>65</v>
      </c>
      <c r="B68" s="20"/>
      <c r="C68" s="20"/>
      <c r="E68" s="20">
        <f t="shared" si="1"/>
        <v>0</v>
      </c>
      <c r="F68" s="20" t="str">
        <f>IF(ISERROR(VLOOKUP(A68,#REF!,2,0)),"",VLOOKUP(A68,#REF!,2,0))</f>
        <v/>
      </c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</row>
    <row r="69" spans="1:20" ht="35.1" customHeight="1" x14ac:dyDescent="0.3">
      <c r="A69" s="14" t="s">
        <v>6</v>
      </c>
      <c r="B69" s="20"/>
      <c r="C69" s="20"/>
      <c r="E69" s="20">
        <f t="shared" ref="E69:E128" si="2">IF(B69&lt;&gt;"",B69,C69)</f>
        <v>0</v>
      </c>
      <c r="F69" s="20" t="str">
        <f>IF(ISERROR(VLOOKUP(A69,#REF!,2,0)),"",VLOOKUP(A69,#REF!,2,0))</f>
        <v/>
      </c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</row>
    <row r="70" spans="1:20" ht="35.1" customHeight="1" x14ac:dyDescent="0.3">
      <c r="A70" s="13" t="s">
        <v>97</v>
      </c>
      <c r="B70" s="20"/>
      <c r="C70" s="20"/>
      <c r="E70" s="20">
        <f t="shared" si="2"/>
        <v>0</v>
      </c>
      <c r="F70" s="20" t="str">
        <f>IF(ISERROR(VLOOKUP(A70,#REF!,2,0)),"",VLOOKUP(A70,#REF!,2,0))</f>
        <v/>
      </c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</row>
    <row r="71" spans="1:20" ht="35.1" customHeight="1" x14ac:dyDescent="0.3">
      <c r="A71" s="13" t="s">
        <v>117</v>
      </c>
      <c r="B71" s="20"/>
      <c r="C71" s="20"/>
      <c r="E71" s="20">
        <f t="shared" si="2"/>
        <v>0</v>
      </c>
      <c r="F71" s="20" t="str">
        <f>IF(ISERROR(VLOOKUP(A71,#REF!,2,0)),"",VLOOKUP(A71,#REF!,2,0))</f>
        <v/>
      </c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</row>
    <row r="72" spans="1:20" ht="35.1" customHeight="1" x14ac:dyDescent="0.3">
      <c r="A72" s="13" t="s">
        <v>88</v>
      </c>
      <c r="B72" s="20"/>
      <c r="C72" s="20"/>
      <c r="E72" s="20">
        <f t="shared" si="2"/>
        <v>0</v>
      </c>
      <c r="F72" s="20" t="str">
        <f>IF(ISERROR(VLOOKUP(A72,#REF!,2,0)),"",VLOOKUP(A72,#REF!,2,0))</f>
        <v/>
      </c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</row>
    <row r="73" spans="1:20" ht="35.1" customHeight="1" x14ac:dyDescent="0.3">
      <c r="A73" s="14" t="s">
        <v>39</v>
      </c>
      <c r="B73" s="20"/>
      <c r="C73" s="20"/>
      <c r="E73" s="20">
        <f t="shared" si="2"/>
        <v>0</v>
      </c>
      <c r="F73" s="20" t="str">
        <f>IF(ISERROR(VLOOKUP(A73,#REF!,2,0)),"",VLOOKUP(A73,#REF!,2,0))</f>
        <v/>
      </c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</row>
    <row r="74" spans="1:20" ht="35.1" customHeight="1" x14ac:dyDescent="0.3">
      <c r="A74" s="13" t="s">
        <v>26</v>
      </c>
      <c r="B74" s="20"/>
      <c r="C74" s="20"/>
      <c r="E74" s="20">
        <f t="shared" si="2"/>
        <v>0</v>
      </c>
      <c r="F74" s="20" t="str">
        <f>IF(ISERROR(VLOOKUP(A74,#REF!,2,0)),"",VLOOKUP(A74,#REF!,2,0))</f>
        <v/>
      </c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</row>
    <row r="75" spans="1:20" ht="35.1" customHeight="1" x14ac:dyDescent="0.3">
      <c r="A75" s="14" t="s">
        <v>21</v>
      </c>
      <c r="B75" s="20"/>
      <c r="C75" s="20"/>
      <c r="E75" s="20">
        <f t="shared" si="2"/>
        <v>0</v>
      </c>
      <c r="F75" s="20" t="str">
        <f>IF(ISERROR(VLOOKUP(A75,#REF!,2,0)),"",VLOOKUP(A75,#REF!,2,0))</f>
        <v/>
      </c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</row>
    <row r="76" spans="1:20" ht="35.1" customHeight="1" x14ac:dyDescent="0.3">
      <c r="A76" s="14" t="s">
        <v>92</v>
      </c>
      <c r="B76" s="20"/>
      <c r="C76" s="20"/>
      <c r="E76" s="20">
        <f t="shared" si="2"/>
        <v>0</v>
      </c>
      <c r="F76" s="20" t="str">
        <f>IF(ISERROR(VLOOKUP(A76,#REF!,2,0)),"",VLOOKUP(A76,#REF!,2,0))</f>
        <v/>
      </c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</row>
    <row r="77" spans="1:20" ht="35.1" customHeight="1" x14ac:dyDescent="0.3">
      <c r="A77" s="14" t="s">
        <v>92</v>
      </c>
      <c r="B77" s="20"/>
      <c r="C77" s="20"/>
      <c r="E77" s="20">
        <f t="shared" si="2"/>
        <v>0</v>
      </c>
      <c r="F77" s="20" t="str">
        <f>IF(ISERROR(VLOOKUP(A77,#REF!,2,0)),"",VLOOKUP(A77,#REF!,2,0))</f>
        <v/>
      </c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</row>
    <row r="78" spans="1:20" ht="35.1" customHeight="1" x14ac:dyDescent="0.3">
      <c r="A78" s="13" t="s">
        <v>37</v>
      </c>
      <c r="B78" s="20"/>
      <c r="C78" s="20"/>
      <c r="E78" s="20">
        <f t="shared" si="2"/>
        <v>0</v>
      </c>
      <c r="F78" s="20" t="str">
        <f>IF(ISERROR(VLOOKUP(A78,#REF!,2,0)),"",VLOOKUP(A78,#REF!,2,0))</f>
        <v/>
      </c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</row>
    <row r="79" spans="1:20" ht="35.1" customHeight="1" x14ac:dyDescent="0.3">
      <c r="A79" s="13" t="s">
        <v>87</v>
      </c>
      <c r="B79" s="20"/>
      <c r="C79" s="20"/>
      <c r="E79" s="20">
        <f t="shared" si="2"/>
        <v>0</v>
      </c>
      <c r="F79" s="20" t="str">
        <f>IF(ISERROR(VLOOKUP(A79,#REF!,2,0)),"",VLOOKUP(A79,#REF!,2,0))</f>
        <v/>
      </c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</row>
    <row r="80" spans="1:20" ht="35.1" customHeight="1" x14ac:dyDescent="0.3">
      <c r="A80" s="14" t="s">
        <v>83</v>
      </c>
      <c r="B80" s="20"/>
      <c r="C80" s="20"/>
      <c r="E80" s="20">
        <f t="shared" si="2"/>
        <v>0</v>
      </c>
      <c r="F80" s="20" t="str">
        <f>IF(ISERROR(VLOOKUP(A80,#REF!,2,0)),"",VLOOKUP(A80,#REF!,2,0))</f>
        <v/>
      </c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</row>
    <row r="81" spans="1:20" ht="35.1" customHeight="1" x14ac:dyDescent="0.3">
      <c r="A81" s="14" t="s">
        <v>72</v>
      </c>
      <c r="B81" s="20"/>
      <c r="C81" s="20"/>
      <c r="E81" s="20">
        <f t="shared" si="2"/>
        <v>0</v>
      </c>
      <c r="F81" s="20" t="str">
        <f>IF(ISERROR(VLOOKUP(A81,#REF!,2,0)),"",VLOOKUP(A81,#REF!,2,0))</f>
        <v/>
      </c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</row>
    <row r="82" spans="1:20" ht="35.1" customHeight="1" x14ac:dyDescent="0.3">
      <c r="A82" s="13" t="s">
        <v>110</v>
      </c>
      <c r="B82" s="20">
        <v>2.6215277777777778E-2</v>
      </c>
      <c r="C82" s="20"/>
      <c r="E82" s="20">
        <f t="shared" si="2"/>
        <v>2.6215277777777778E-2</v>
      </c>
      <c r="F82" s="20" t="str">
        <f>IF(ISERROR(VLOOKUP(A82,#REF!,2,0)),"",VLOOKUP(A82,#REF!,2,0))</f>
        <v/>
      </c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</row>
    <row r="83" spans="1:20" ht="35.1" customHeight="1" x14ac:dyDescent="0.3">
      <c r="A83" s="13" t="s">
        <v>61</v>
      </c>
      <c r="B83" s="20"/>
      <c r="C83" s="20"/>
      <c r="E83" s="20">
        <f t="shared" si="2"/>
        <v>0</v>
      </c>
      <c r="F83" s="20" t="str">
        <f>IF(ISERROR(VLOOKUP(A83,#REF!,2,0)),"",VLOOKUP(A83,#REF!,2,0))</f>
        <v/>
      </c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</row>
    <row r="84" spans="1:20" ht="35.1" customHeight="1" x14ac:dyDescent="0.3">
      <c r="A84" s="14" t="s">
        <v>45</v>
      </c>
      <c r="B84" s="20"/>
      <c r="C84" s="20"/>
      <c r="E84" s="20">
        <f t="shared" si="2"/>
        <v>0</v>
      </c>
      <c r="F84" s="20" t="str">
        <f>IF(ISERROR(VLOOKUP(A84,#REF!,2,0)),"",VLOOKUP(A84,#REF!,2,0))</f>
        <v/>
      </c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</row>
    <row r="85" spans="1:20" ht="35.1" customHeight="1" x14ac:dyDescent="0.3">
      <c r="A85" s="14" t="s">
        <v>99</v>
      </c>
      <c r="B85" s="20"/>
      <c r="C85" s="20"/>
      <c r="E85" s="20">
        <f t="shared" si="2"/>
        <v>0</v>
      </c>
      <c r="F85" s="20" t="str">
        <f>IF(ISERROR(VLOOKUP(A85,#REF!,2,0)),"",VLOOKUP(A85,#REF!,2,0))</f>
        <v/>
      </c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</row>
    <row r="86" spans="1:20" ht="35.1" customHeight="1" x14ac:dyDescent="0.3">
      <c r="A86" s="13" t="s">
        <v>75</v>
      </c>
      <c r="B86" s="20"/>
      <c r="C86" s="20"/>
      <c r="E86" s="20">
        <f t="shared" si="2"/>
        <v>0</v>
      </c>
      <c r="F86" s="20" t="str">
        <f>IF(ISERROR(VLOOKUP(A86,#REF!,2,0)),"",VLOOKUP(A86,#REF!,2,0))</f>
        <v/>
      </c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</row>
    <row r="87" spans="1:20" ht="35.1" customHeight="1" x14ac:dyDescent="0.3">
      <c r="A87" s="14" t="s">
        <v>120</v>
      </c>
      <c r="B87" s="20">
        <v>2.2418981481481481E-2</v>
      </c>
      <c r="C87" s="20"/>
      <c r="E87" s="20">
        <f t="shared" si="2"/>
        <v>2.2418981481481481E-2</v>
      </c>
      <c r="F87" s="20" t="str">
        <f>IF(ISERROR(VLOOKUP(A87,#REF!,2,0)),"",VLOOKUP(A87,#REF!,2,0))</f>
        <v/>
      </c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</row>
    <row r="88" spans="1:20" ht="35.1" customHeight="1" x14ac:dyDescent="0.3">
      <c r="A88" s="14" t="s">
        <v>96</v>
      </c>
      <c r="B88" s="20"/>
      <c r="C88" s="20">
        <v>2.4999999999999998E-2</v>
      </c>
      <c r="E88" s="20">
        <f t="shared" si="2"/>
        <v>2.4999999999999998E-2</v>
      </c>
      <c r="F88" s="20" t="str">
        <f>IF(ISERROR(VLOOKUP(A88,#REF!,2,0)),"",VLOOKUP(A88,#REF!,2,0))</f>
        <v/>
      </c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</row>
    <row r="89" spans="1:20" ht="35.1" customHeight="1" x14ac:dyDescent="0.3">
      <c r="A89" s="14" t="s">
        <v>102</v>
      </c>
      <c r="B89" s="20"/>
      <c r="C89" s="20"/>
      <c r="E89" s="20">
        <f t="shared" si="2"/>
        <v>0</v>
      </c>
      <c r="F89" s="20" t="str">
        <f>IF(ISERROR(VLOOKUP(A89,#REF!,2,0)),"",VLOOKUP(A89,#REF!,2,0))</f>
        <v/>
      </c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</row>
    <row r="90" spans="1:20" ht="35.1" customHeight="1" x14ac:dyDescent="0.3">
      <c r="A90" s="13" t="s">
        <v>57</v>
      </c>
      <c r="B90" s="20"/>
      <c r="C90" s="20"/>
      <c r="E90" s="20">
        <f t="shared" si="2"/>
        <v>0</v>
      </c>
      <c r="F90" s="20" t="str">
        <f>IF(ISERROR(VLOOKUP(A90,#REF!,2,0)),"",VLOOKUP(A90,#REF!,2,0))</f>
        <v/>
      </c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</row>
    <row r="91" spans="1:20" ht="35.1" customHeight="1" x14ac:dyDescent="0.3">
      <c r="A91" s="14" t="s">
        <v>49</v>
      </c>
      <c r="B91" s="20"/>
      <c r="C91" s="20"/>
      <c r="E91" s="20">
        <f t="shared" si="2"/>
        <v>0</v>
      </c>
      <c r="F91" s="20" t="str">
        <f>IF(ISERROR(VLOOKUP(A91,#REF!,2,0)),"",VLOOKUP(A91,#REF!,2,0))</f>
        <v/>
      </c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</row>
    <row r="92" spans="1:20" ht="35.1" customHeight="1" x14ac:dyDescent="0.3">
      <c r="A92" s="14" t="s">
        <v>70</v>
      </c>
      <c r="B92" s="20"/>
      <c r="C92" s="20">
        <v>3.1030092592592592E-2</v>
      </c>
      <c r="E92" s="20">
        <f t="shared" si="2"/>
        <v>3.1030092592592592E-2</v>
      </c>
      <c r="F92" s="20" t="str">
        <f>IF(ISERROR(VLOOKUP(A92,#REF!,2,0)),"",VLOOKUP(A92,#REF!,2,0))</f>
        <v/>
      </c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</row>
    <row r="93" spans="1:20" ht="35.1" customHeight="1" x14ac:dyDescent="0.3">
      <c r="A93" s="13" t="s">
        <v>22</v>
      </c>
      <c r="B93" s="20"/>
      <c r="C93" s="20">
        <v>2.78125E-2</v>
      </c>
      <c r="E93" s="20">
        <f t="shared" si="2"/>
        <v>2.78125E-2</v>
      </c>
      <c r="F93" s="20" t="str">
        <f>IF(ISERROR(VLOOKUP(A93,#REF!,2,0)),"",VLOOKUP(A93,#REF!,2,0))</f>
        <v/>
      </c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</row>
    <row r="94" spans="1:20" ht="35.1" customHeight="1" x14ac:dyDescent="0.3">
      <c r="A94" s="13" t="s">
        <v>34</v>
      </c>
      <c r="B94" s="20"/>
      <c r="C94" s="20"/>
      <c r="E94" s="20">
        <f t="shared" si="2"/>
        <v>0</v>
      </c>
      <c r="F94" s="20" t="str">
        <f>IF(ISERROR(VLOOKUP(A94,#REF!,2,0)),"",VLOOKUP(A94,#REF!,2,0))</f>
        <v/>
      </c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</row>
    <row r="95" spans="1:20" ht="35.1" customHeight="1" x14ac:dyDescent="0.3">
      <c r="A95" s="13" t="s">
        <v>94</v>
      </c>
      <c r="B95" s="20"/>
      <c r="C95" s="20"/>
      <c r="E95" s="20">
        <f t="shared" si="2"/>
        <v>0</v>
      </c>
      <c r="F95" s="20" t="str">
        <f>IF(ISERROR(VLOOKUP(A95,#REF!,2,0)),"",VLOOKUP(A95,#REF!,2,0))</f>
        <v/>
      </c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</row>
    <row r="96" spans="1:20" ht="35.1" customHeight="1" x14ac:dyDescent="0.3">
      <c r="A96" s="14" t="s">
        <v>16</v>
      </c>
      <c r="B96" s="20"/>
      <c r="C96" s="20"/>
      <c r="E96" s="20">
        <f t="shared" si="2"/>
        <v>0</v>
      </c>
      <c r="F96" s="20" t="str">
        <f>IF(ISERROR(VLOOKUP(A96,#REF!,2,0)),"",VLOOKUP(A96,#REF!,2,0))</f>
        <v/>
      </c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</row>
    <row r="97" spans="1:20" ht="35.1" customHeight="1" x14ac:dyDescent="0.3">
      <c r="A97" s="13" t="s">
        <v>79</v>
      </c>
      <c r="B97" s="20"/>
      <c r="C97" s="20"/>
      <c r="E97" s="20">
        <f t="shared" si="2"/>
        <v>0</v>
      </c>
      <c r="F97" s="20" t="str">
        <f>IF(ISERROR(VLOOKUP(A97,#REF!,2,0)),"",VLOOKUP(A97,#REF!,2,0))</f>
        <v/>
      </c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</row>
    <row r="98" spans="1:20" ht="35.1" customHeight="1" x14ac:dyDescent="0.3">
      <c r="A98" s="14" t="s">
        <v>55</v>
      </c>
      <c r="B98" s="20"/>
      <c r="C98" s="20"/>
      <c r="E98" s="20">
        <f t="shared" si="2"/>
        <v>0</v>
      </c>
      <c r="F98" s="20" t="str">
        <f>IF(ISERROR(VLOOKUP(A98,#REF!,2,0)),"",VLOOKUP(A98,#REF!,2,0))</f>
        <v/>
      </c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</row>
    <row r="99" spans="1:20" ht="35.1" customHeight="1" x14ac:dyDescent="0.3">
      <c r="A99" s="14" t="s">
        <v>104</v>
      </c>
      <c r="B99" s="20"/>
      <c r="C99" s="20"/>
      <c r="E99" s="20">
        <f t="shared" si="2"/>
        <v>0</v>
      </c>
      <c r="F99" s="20" t="str">
        <f>IF(ISERROR(VLOOKUP(A99,#REF!,2,0)),"",VLOOKUP(A99,#REF!,2,0))</f>
        <v/>
      </c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</row>
    <row r="100" spans="1:20" ht="35.1" customHeight="1" x14ac:dyDescent="0.3">
      <c r="A100" s="13" t="s">
        <v>101</v>
      </c>
      <c r="B100" s="20"/>
      <c r="C100" s="20"/>
      <c r="E100" s="20">
        <f t="shared" si="2"/>
        <v>0</v>
      </c>
      <c r="F100" s="20" t="str">
        <f>IF(ISERROR(VLOOKUP(A100,#REF!,2,0)),"",VLOOKUP(A100,#REF!,2,0))</f>
        <v/>
      </c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</row>
    <row r="101" spans="1:20" ht="35.1" customHeight="1" x14ac:dyDescent="0.3">
      <c r="A101" s="13" t="s">
        <v>35</v>
      </c>
      <c r="B101" s="20"/>
      <c r="C101" s="20"/>
      <c r="E101" s="20">
        <f t="shared" si="2"/>
        <v>0</v>
      </c>
      <c r="F101" s="20" t="str">
        <f>IF(ISERROR(VLOOKUP(A101,#REF!,2,0)),"",VLOOKUP(A101,#REF!,2,0))</f>
        <v/>
      </c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</row>
    <row r="102" spans="1:20" ht="35.1" customHeight="1" x14ac:dyDescent="0.3">
      <c r="A102" s="14" t="s">
        <v>5</v>
      </c>
      <c r="B102" s="20"/>
      <c r="C102" s="20"/>
      <c r="E102" s="20">
        <f t="shared" si="2"/>
        <v>0</v>
      </c>
      <c r="F102" s="20" t="str">
        <f>IF(ISERROR(VLOOKUP(A102,#REF!,2,0)),"",VLOOKUP(A102,#REF!,2,0))</f>
        <v/>
      </c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</row>
    <row r="103" spans="1:20" ht="35.1" customHeight="1" x14ac:dyDescent="0.3">
      <c r="A103" s="14" t="s">
        <v>30</v>
      </c>
      <c r="B103" s="20"/>
      <c r="C103" s="20"/>
      <c r="E103" s="20">
        <f t="shared" si="2"/>
        <v>0</v>
      </c>
      <c r="F103" s="20" t="str">
        <f>IF(ISERROR(VLOOKUP(A103,#REF!,2,0)),"",VLOOKUP(A103,#REF!,2,0))</f>
        <v/>
      </c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</row>
    <row r="104" spans="1:20" ht="35.1" customHeight="1" x14ac:dyDescent="0.3">
      <c r="A104" s="14" t="s">
        <v>90</v>
      </c>
      <c r="B104" s="20"/>
      <c r="C104" s="20"/>
      <c r="E104" s="20">
        <f t="shared" si="2"/>
        <v>0</v>
      </c>
      <c r="F104" s="20" t="str">
        <f>IF(ISERROR(VLOOKUP(A104,#REF!,2,0)),"",VLOOKUP(A104,#REF!,2,0))</f>
        <v/>
      </c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</row>
    <row r="105" spans="1:20" ht="35.1" customHeight="1" x14ac:dyDescent="0.3">
      <c r="A105" s="14" t="s">
        <v>50</v>
      </c>
      <c r="B105" s="20"/>
      <c r="C105" s="20"/>
      <c r="E105" s="20">
        <f t="shared" si="2"/>
        <v>0</v>
      </c>
      <c r="F105" s="20" t="str">
        <f>IF(ISERROR(VLOOKUP(A105,#REF!,2,0)),"",VLOOKUP(A105,#REF!,2,0))</f>
        <v/>
      </c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</row>
    <row r="106" spans="1:20" ht="35.1" customHeight="1" x14ac:dyDescent="0.3">
      <c r="A106" s="14" t="s">
        <v>28</v>
      </c>
      <c r="B106" s="20"/>
      <c r="C106" s="20"/>
      <c r="E106" s="20">
        <f t="shared" si="2"/>
        <v>0</v>
      </c>
      <c r="F106" s="20" t="str">
        <f>IF(ISERROR(VLOOKUP(A106,#REF!,2,0)),"",VLOOKUP(A106,#REF!,2,0))</f>
        <v/>
      </c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</row>
    <row r="107" spans="1:20" ht="35.1" customHeight="1" x14ac:dyDescent="0.3">
      <c r="A107" s="14" t="s">
        <v>4</v>
      </c>
      <c r="B107" s="20"/>
      <c r="C107" s="20"/>
      <c r="E107" s="20">
        <f t="shared" si="2"/>
        <v>0</v>
      </c>
      <c r="F107" s="20" t="str">
        <f>IF(ISERROR(VLOOKUP(A107,#REF!,2,0)),"",VLOOKUP(A107,#REF!,2,0))</f>
        <v/>
      </c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</row>
    <row r="108" spans="1:20" ht="35.1" customHeight="1" x14ac:dyDescent="0.3">
      <c r="A108" s="13" t="s">
        <v>71</v>
      </c>
      <c r="B108" s="20"/>
      <c r="C108" s="20"/>
      <c r="E108" s="20">
        <f t="shared" si="2"/>
        <v>0</v>
      </c>
      <c r="F108" s="20" t="str">
        <f>IF(ISERROR(VLOOKUP(A108,#REF!,2,0)),"",VLOOKUP(A108,#REF!,2,0))</f>
        <v/>
      </c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</row>
    <row r="109" spans="1:20" ht="35.1" customHeight="1" x14ac:dyDescent="0.3">
      <c r="A109" s="14" t="s">
        <v>36</v>
      </c>
      <c r="B109" s="20"/>
      <c r="C109" s="20"/>
      <c r="E109" s="20">
        <f t="shared" si="2"/>
        <v>0</v>
      </c>
      <c r="F109" s="20" t="str">
        <f>IF(ISERROR(VLOOKUP(A109,#REF!,2,0)),"",VLOOKUP(A109,#REF!,2,0))</f>
        <v/>
      </c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</row>
    <row r="110" spans="1:20" ht="35.1" customHeight="1" x14ac:dyDescent="0.3">
      <c r="A110" s="13" t="s">
        <v>38</v>
      </c>
      <c r="B110" s="20"/>
      <c r="C110" s="20">
        <v>2.7557870370370368E-2</v>
      </c>
      <c r="E110" s="20">
        <f t="shared" si="2"/>
        <v>2.7557870370370368E-2</v>
      </c>
      <c r="F110" s="20" t="str">
        <f>IF(ISERROR(VLOOKUP(A110,#REF!,2,0)),"",VLOOKUP(A110,#REF!,2,0))</f>
        <v/>
      </c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</row>
    <row r="111" spans="1:20" ht="35.1" customHeight="1" x14ac:dyDescent="0.3">
      <c r="A111" s="13" t="s">
        <v>113</v>
      </c>
      <c r="B111" s="20"/>
      <c r="C111" s="20"/>
      <c r="E111" s="20">
        <f t="shared" si="2"/>
        <v>0</v>
      </c>
      <c r="F111" s="20" t="str">
        <f>IF(ISERROR(VLOOKUP(A111,#REF!,2,0)),"",VLOOKUP(A111,#REF!,2,0))</f>
        <v/>
      </c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</row>
    <row r="112" spans="1:20" ht="35.1" customHeight="1" x14ac:dyDescent="0.3">
      <c r="A112" s="13" t="s">
        <v>64</v>
      </c>
      <c r="B112" s="20"/>
      <c r="C112" s="20"/>
      <c r="E112" s="20">
        <f t="shared" si="2"/>
        <v>0</v>
      </c>
      <c r="F112" s="20" t="str">
        <f>IF(ISERROR(VLOOKUP(A112,#REF!,2,0)),"",VLOOKUP(A112,#REF!,2,0))</f>
        <v/>
      </c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</row>
    <row r="113" spans="1:20" ht="35.1" customHeight="1" x14ac:dyDescent="0.3">
      <c r="A113" s="14" t="s">
        <v>84</v>
      </c>
      <c r="B113" s="20"/>
      <c r="C113" s="20"/>
      <c r="E113" s="20">
        <f t="shared" si="2"/>
        <v>0</v>
      </c>
      <c r="F113" s="20" t="str">
        <f>IF(ISERROR(VLOOKUP(A113,#REF!,2,0)),"",VLOOKUP(A113,#REF!,2,0))</f>
        <v/>
      </c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</row>
    <row r="114" spans="1:20" ht="35.1" customHeight="1" x14ac:dyDescent="0.3">
      <c r="A114" s="14" t="s">
        <v>103</v>
      </c>
      <c r="B114" s="20"/>
      <c r="C114" s="20"/>
      <c r="E114" s="20">
        <f t="shared" si="2"/>
        <v>0</v>
      </c>
      <c r="F114" s="20" t="str">
        <f>IF(ISERROR(VLOOKUP(A114,#REF!,2,0)),"",VLOOKUP(A114,#REF!,2,0))</f>
        <v/>
      </c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</row>
    <row r="115" spans="1:20" ht="35.1" customHeight="1" x14ac:dyDescent="0.3">
      <c r="A115" s="13" t="s">
        <v>67</v>
      </c>
      <c r="B115" s="20"/>
      <c r="C115" s="20"/>
      <c r="E115" s="20">
        <f t="shared" si="2"/>
        <v>0</v>
      </c>
      <c r="F115" s="20" t="str">
        <f>IF(ISERROR(VLOOKUP(A115,#REF!,2,0)),"",VLOOKUP(A115,#REF!,2,0))</f>
        <v/>
      </c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</row>
    <row r="116" spans="1:20" ht="35.1" customHeight="1" x14ac:dyDescent="0.3">
      <c r="A116" s="15" t="s">
        <v>68</v>
      </c>
      <c r="B116" s="20"/>
      <c r="C116" s="20"/>
      <c r="E116" s="20">
        <f t="shared" si="2"/>
        <v>0</v>
      </c>
      <c r="F116" s="20" t="str">
        <f>IF(ISERROR(VLOOKUP(A116,#REF!,2,0)),"",VLOOKUP(A116,#REF!,2,0))</f>
        <v/>
      </c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</row>
    <row r="117" spans="1:20" ht="35.1" customHeight="1" x14ac:dyDescent="0.3">
      <c r="A117" s="14" t="s">
        <v>46</v>
      </c>
      <c r="B117" s="20"/>
      <c r="C117" s="20"/>
      <c r="E117" s="20">
        <f t="shared" si="2"/>
        <v>0</v>
      </c>
      <c r="F117" s="20" t="str">
        <f>IF(ISERROR(VLOOKUP(A117,#REF!,2,0)),"",VLOOKUP(A117,#REF!,2,0))</f>
        <v/>
      </c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</row>
    <row r="118" spans="1:20" ht="35.1" customHeight="1" x14ac:dyDescent="0.3">
      <c r="A118" s="13" t="s">
        <v>95</v>
      </c>
      <c r="B118" s="20"/>
      <c r="C118" s="20"/>
      <c r="E118" s="20">
        <f t="shared" si="2"/>
        <v>0</v>
      </c>
      <c r="F118" s="20" t="str">
        <f>IF(ISERROR(VLOOKUP(A118,#REF!,2,0)),"",VLOOKUP(A118,#REF!,2,0))</f>
        <v/>
      </c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</row>
    <row r="119" spans="1:20" ht="35.1" customHeight="1" x14ac:dyDescent="0.3">
      <c r="A119" s="13" t="s">
        <v>111</v>
      </c>
      <c r="B119" s="20"/>
      <c r="C119" s="20"/>
      <c r="E119" s="20">
        <f t="shared" si="2"/>
        <v>0</v>
      </c>
      <c r="F119" s="20" t="str">
        <f>IF(ISERROR(VLOOKUP(A119,#REF!,2,0)),"",VLOOKUP(A119,#REF!,2,0))</f>
        <v/>
      </c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</row>
    <row r="120" spans="1:20" ht="35.1" customHeight="1" x14ac:dyDescent="0.3">
      <c r="A120" s="14" t="s">
        <v>91</v>
      </c>
      <c r="B120" s="20"/>
      <c r="C120" s="20"/>
      <c r="E120" s="20">
        <f t="shared" si="2"/>
        <v>0</v>
      </c>
      <c r="F120" s="20" t="str">
        <f>IF(ISERROR(VLOOKUP(A120,#REF!,2,0)),"",VLOOKUP(A120,#REF!,2,0))</f>
        <v/>
      </c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</row>
    <row r="121" spans="1:20" ht="35.1" customHeight="1" x14ac:dyDescent="0.3">
      <c r="A121" s="17" t="s">
        <v>53</v>
      </c>
      <c r="B121" s="20"/>
      <c r="C121" s="20"/>
      <c r="E121" s="20">
        <f t="shared" si="2"/>
        <v>0</v>
      </c>
      <c r="F121" s="20" t="str">
        <f>IF(ISERROR(VLOOKUP(A121,#REF!,2,0)),"",VLOOKUP(A121,#REF!,2,0))</f>
        <v/>
      </c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</row>
    <row r="122" spans="1:20" ht="35.25" customHeight="1" x14ac:dyDescent="0.3">
      <c r="A122" s="16"/>
      <c r="B122" s="20"/>
      <c r="C122" s="20"/>
      <c r="E122" s="20">
        <f t="shared" si="2"/>
        <v>0</v>
      </c>
      <c r="F122" s="20" t="str">
        <f>IF(ISERROR(VLOOKUP(A122,#REF!,2,0)),"",VLOOKUP(A122,#REF!,2,0))</f>
        <v/>
      </c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</row>
    <row r="123" spans="1:20" ht="35.25" customHeight="1" x14ac:dyDescent="0.3">
      <c r="A123" s="16"/>
      <c r="B123" s="20"/>
      <c r="C123" s="20"/>
      <c r="E123" s="20">
        <f t="shared" si="2"/>
        <v>0</v>
      </c>
      <c r="F123" s="20" t="str">
        <f>IF(ISERROR(VLOOKUP(A123,#REF!,2,0)),"",VLOOKUP(A123,#REF!,2,0))</f>
        <v/>
      </c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</row>
    <row r="124" spans="1:20" ht="35.25" customHeight="1" x14ac:dyDescent="0.3">
      <c r="A124" s="16"/>
      <c r="B124" s="20"/>
      <c r="C124" s="20"/>
      <c r="E124" s="20">
        <f t="shared" si="2"/>
        <v>0</v>
      </c>
      <c r="F124" s="20" t="str">
        <f>IF(ISERROR(VLOOKUP(A124,#REF!,2,0)),"",VLOOKUP(A124,#REF!,2,0))</f>
        <v/>
      </c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</row>
    <row r="125" spans="1:20" ht="35.25" customHeight="1" x14ac:dyDescent="0.3">
      <c r="A125" s="16"/>
      <c r="B125" s="20"/>
      <c r="C125" s="20"/>
      <c r="E125" s="20">
        <f t="shared" si="2"/>
        <v>0</v>
      </c>
      <c r="F125" s="20" t="str">
        <f>IF(ISERROR(VLOOKUP(A125,#REF!,2,0)),"",VLOOKUP(A125,#REF!,2,0))</f>
        <v/>
      </c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</row>
    <row r="126" spans="1:20" ht="35.25" customHeight="1" x14ac:dyDescent="0.3">
      <c r="A126" s="16"/>
      <c r="B126" s="20"/>
      <c r="C126" s="20"/>
      <c r="E126" s="20">
        <f t="shared" si="2"/>
        <v>0</v>
      </c>
      <c r="F126" s="20" t="str">
        <f>IF(ISERROR(VLOOKUP(A126,#REF!,2,0)),"",VLOOKUP(A126,#REF!,2,0))</f>
        <v/>
      </c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</row>
    <row r="127" spans="1:20" ht="35.25" customHeight="1" x14ac:dyDescent="0.3">
      <c r="A127" s="16"/>
      <c r="B127" s="20"/>
      <c r="C127" s="20"/>
      <c r="E127" s="20">
        <f t="shared" si="2"/>
        <v>0</v>
      </c>
      <c r="F127" s="20" t="str">
        <f>IF(ISERROR(VLOOKUP(A127,#REF!,2,0)),"",VLOOKUP(A127,#REF!,2,0))</f>
        <v/>
      </c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</row>
    <row r="128" spans="1:20" ht="35.25" customHeight="1" thickBot="1" x14ac:dyDescent="0.35">
      <c r="A128" s="18"/>
      <c r="B128" s="21"/>
      <c r="C128" s="22"/>
      <c r="E128" s="20">
        <f t="shared" si="2"/>
        <v>0</v>
      </c>
      <c r="F128" s="20" t="str">
        <f>IF(ISERROR(VLOOKUP(A128,#REF!,2,0)),"",VLOOKUP(A128,#REF!,2,0))</f>
        <v/>
      </c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</row>
  </sheetData>
  <sortState ref="A4:Q114">
    <sortCondition ref="A4:A114"/>
  </sortState>
  <phoneticPr fontId="3" type="noConversion"/>
  <pageMargins left="0.19685039370078741" right="0.19685039370078741" top="0.19685039370078741" bottom="0.19685039370078741" header="0.19685039370078741" footer="0.19685039370078741"/>
  <pageSetup paperSize="8" scale="80" fitToWidth="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24 April 2018</vt:lpstr>
      <vt:lpstr>'24 April 2018'!Print_Area</vt:lpstr>
      <vt:lpstr>'24 April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Pellew</dc:creator>
  <cp:lastModifiedBy>Matthias Kempgen</cp:lastModifiedBy>
  <cp:lastPrinted>2018-04-24T12:30:16Z</cp:lastPrinted>
  <dcterms:created xsi:type="dcterms:W3CDTF">2015-02-10T00:16:13Z</dcterms:created>
  <dcterms:modified xsi:type="dcterms:W3CDTF">2018-06-19T07:58:51Z</dcterms:modified>
</cp:coreProperties>
</file>