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oseBates\TYME Technical Solutions Pty Ltd\OneDrive - TYME Technical Solutions Pty Ltd\JHB HR\"/>
    </mc:Choice>
  </mc:AlternateContent>
  <xr:revisionPtr revIDLastSave="142" documentId="8_{C48DAE6F-DFDC-4A8C-A5F1-EE3861A37310}" xr6:coauthVersionLast="28" xr6:coauthVersionMax="28" xr10:uidLastSave="{CF8CF094-8097-4792-A661-4C316B85F1E8}"/>
  <bookViews>
    <workbookView xWindow="0" yWindow="0" windowWidth="23040" windowHeight="8970" activeTab="1" xr2:uid="{00000000-000D-0000-FFFF-FFFF00000000}"/>
  </bookViews>
  <sheets>
    <sheet name="Revised" sheetId="70" r:id="rId1"/>
    <sheet name="6 March 2018" sheetId="108" r:id="rId2"/>
    <sheet name="List 5 km" sheetId="2" r:id="rId3"/>
    <sheet name="List 8 km" sheetId="3" r:id="rId4"/>
    <sheet name="09 Janary 2018" sheetId="99" r:id="rId5"/>
    <sheet name="16 January 2018" sheetId="100" r:id="rId6"/>
    <sheet name="23 January 2018" sheetId="102" r:id="rId7"/>
    <sheet name="30 January 2018" sheetId="103" r:id="rId8"/>
    <sheet name="06 February 2018" sheetId="101" r:id="rId9"/>
    <sheet name="13 February 2018" sheetId="104" r:id="rId10"/>
    <sheet name="20 February 2018" sheetId="106" r:id="rId11"/>
    <sheet name="27 February 2018" sheetId="107" r:id="rId12"/>
    <sheet name="Schedule" sheetId="55" r:id="rId13"/>
    <sheet name="Upcomig Races" sheetId="105" r:id="rId14"/>
  </sheets>
  <definedNames>
    <definedName name="_xlnm._FilterDatabase" localSheetId="2" hidden="1">'List 5 km'!$A$4:$M$289</definedName>
    <definedName name="_xlnm._FilterDatabase" localSheetId="3" hidden="1">'List 8 km'!$A$3:$N$196</definedName>
    <definedName name="_xlnm.Print_Titles" localSheetId="2">'List 5 km'!$1:$4</definedName>
    <definedName name="_xlnm.Print_Titles" localSheetId="3">'List 8 km'!$1:$3</definedName>
    <definedName name="_xlnm.Print_Titles" localSheetId="0">Revised!$1:$3</definedName>
  </definedNames>
  <calcPr calcId="171027"/>
</workbook>
</file>

<file path=xl/calcChain.xml><?xml version="1.0" encoding="utf-8"?>
<calcChain xmlns="http://schemas.openxmlformats.org/spreadsheetml/2006/main">
  <c r="M21" i="2" l="1"/>
  <c r="M10" i="2"/>
  <c r="M4" i="2"/>
  <c r="M173" i="3" l="1"/>
  <c r="M40" i="3"/>
  <c r="M8" i="3"/>
  <c r="M265" i="2"/>
  <c r="M14" i="2"/>
  <c r="M15" i="2"/>
  <c r="M7" i="3" l="1"/>
  <c r="M185" i="2"/>
  <c r="M16" i="2"/>
  <c r="M115" i="2"/>
  <c r="M233" i="2"/>
  <c r="M306" i="2"/>
  <c r="M129" i="3" l="1"/>
  <c r="M17" i="2"/>
  <c r="M60" i="2"/>
  <c r="M195" i="2" l="1"/>
  <c r="M159" i="3" l="1"/>
  <c r="M134" i="3"/>
  <c r="M188" i="3"/>
  <c r="M156" i="3"/>
  <c r="M224" i="2"/>
  <c r="M255" i="2"/>
  <c r="M66" i="2"/>
  <c r="M90" i="2"/>
  <c r="M292" i="2"/>
  <c r="M268" i="2"/>
  <c r="M25" i="3"/>
  <c r="M199" i="3"/>
  <c r="M122" i="3"/>
  <c r="M62" i="3" l="1"/>
  <c r="M19" i="2"/>
  <c r="M17" i="3" l="1"/>
  <c r="M133" i="3" l="1"/>
  <c r="M174" i="3" l="1"/>
  <c r="B7" i="55" l="1"/>
  <c r="B8" i="55" s="1"/>
  <c r="B9" i="55" s="1"/>
  <c r="B10" i="55" s="1"/>
  <c r="B11" i="55" s="1"/>
  <c r="B12" i="55" s="1"/>
  <c r="B13" i="55" s="1"/>
  <c r="B14" i="55" s="1"/>
  <c r="B15" i="55" s="1"/>
  <c r="B16" i="55" s="1"/>
  <c r="B17" i="55" s="1"/>
  <c r="B18" i="55" s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4" i="55" s="1"/>
  <c r="M205" i="3"/>
  <c r="M204" i="3"/>
  <c r="M203" i="3"/>
  <c r="M202" i="3"/>
  <c r="M201" i="3"/>
  <c r="M200" i="3"/>
  <c r="M198" i="3"/>
  <c r="M197" i="3"/>
  <c r="M196" i="3"/>
  <c r="M195" i="3"/>
  <c r="M194" i="3"/>
  <c r="M193" i="3"/>
  <c r="M192" i="3"/>
  <c r="M191" i="3"/>
  <c r="M190" i="3"/>
  <c r="M189" i="3"/>
  <c r="M187" i="3"/>
  <c r="M186" i="3"/>
  <c r="M185" i="3"/>
  <c r="M183" i="3"/>
  <c r="M182" i="3"/>
  <c r="M181" i="3"/>
  <c r="M180" i="3"/>
  <c r="M179" i="3"/>
  <c r="M178" i="3"/>
  <c r="M177" i="3"/>
  <c r="M176" i="3"/>
  <c r="M175" i="3"/>
  <c r="M172" i="3"/>
  <c r="M171" i="3"/>
  <c r="M170" i="3"/>
  <c r="M169" i="3"/>
  <c r="M168" i="3"/>
  <c r="M167" i="3"/>
  <c r="M166" i="3"/>
  <c r="M165" i="3"/>
  <c r="M164" i="3"/>
  <c r="M163" i="3"/>
  <c r="M162" i="3"/>
  <c r="M12" i="3"/>
  <c r="M161" i="3"/>
  <c r="M160" i="3"/>
  <c r="M158" i="3"/>
  <c r="M157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1" i="3"/>
  <c r="M138" i="3"/>
  <c r="M136" i="3"/>
  <c r="M135" i="3"/>
  <c r="M132" i="3"/>
  <c r="M131" i="3"/>
  <c r="M130" i="3"/>
  <c r="M128" i="3"/>
  <c r="M127" i="3"/>
  <c r="M126" i="3"/>
  <c r="M125" i="3"/>
  <c r="M124" i="3"/>
  <c r="M123" i="3"/>
  <c r="M18" i="3"/>
  <c r="M121" i="3"/>
  <c r="M120" i="3"/>
  <c r="M119" i="3"/>
  <c r="M118" i="3"/>
  <c r="M117" i="3"/>
  <c r="M116" i="3"/>
  <c r="M115" i="3"/>
  <c r="M114" i="3"/>
  <c r="M113" i="3"/>
  <c r="M10" i="3"/>
  <c r="M112" i="3"/>
  <c r="M111" i="3"/>
  <c r="M110" i="3"/>
  <c r="M109" i="3"/>
  <c r="M108" i="3"/>
  <c r="M14" i="3"/>
  <c r="M107" i="3"/>
  <c r="M106" i="3"/>
  <c r="M105" i="3"/>
  <c r="M104" i="3"/>
  <c r="M103" i="3"/>
  <c r="M102" i="3"/>
  <c r="M101" i="3"/>
  <c r="M100" i="3"/>
  <c r="M99" i="3"/>
  <c r="M5" i="3"/>
  <c r="M98" i="3"/>
  <c r="M97" i="3"/>
  <c r="M4" i="3"/>
  <c r="M96" i="3"/>
  <c r="M95" i="3"/>
  <c r="M94" i="3"/>
  <c r="M93" i="3"/>
  <c r="M92" i="3"/>
  <c r="M13" i="3"/>
  <c r="M91" i="3"/>
  <c r="M19" i="3"/>
  <c r="M88" i="3"/>
  <c r="M86" i="3"/>
  <c r="M85" i="3"/>
  <c r="M84" i="3"/>
  <c r="M83" i="3"/>
  <c r="M82" i="3"/>
  <c r="M81" i="3"/>
  <c r="M80" i="3"/>
  <c r="M78" i="3"/>
  <c r="M15" i="3"/>
  <c r="M77" i="3"/>
  <c r="M20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1" i="3"/>
  <c r="M60" i="3"/>
  <c r="M59" i="3"/>
  <c r="M58" i="3"/>
  <c r="M57" i="3"/>
  <c r="M56" i="3"/>
  <c r="M55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39" i="3"/>
  <c r="M38" i="3"/>
  <c r="M36" i="3"/>
  <c r="M35" i="3"/>
  <c r="M34" i="3"/>
  <c r="M33" i="3"/>
  <c r="M32" i="3"/>
  <c r="M31" i="3"/>
  <c r="M30" i="3"/>
  <c r="M29" i="3"/>
  <c r="M28" i="3"/>
  <c r="M27" i="3"/>
  <c r="M26" i="3"/>
  <c r="M24" i="3"/>
  <c r="M23" i="3"/>
  <c r="M22" i="3"/>
  <c r="M21" i="3"/>
  <c r="M6" i="3"/>
  <c r="M16" i="3"/>
  <c r="M79" i="3"/>
  <c r="M37" i="3"/>
  <c r="M137" i="3"/>
  <c r="M184" i="3"/>
  <c r="M89" i="3"/>
  <c r="M9" i="3"/>
  <c r="M87" i="3"/>
  <c r="M90" i="3"/>
  <c r="M54" i="3"/>
  <c r="M310" i="2"/>
  <c r="M301" i="2"/>
  <c r="M293" i="2"/>
  <c r="M284" i="2"/>
  <c r="M274" i="2"/>
  <c r="M266" i="2"/>
  <c r="M256" i="2"/>
  <c r="M245" i="2"/>
  <c r="M238" i="2"/>
  <c r="M228" i="2"/>
  <c r="M218" i="2"/>
  <c r="M210" i="2"/>
  <c r="M202" i="2"/>
  <c r="M193" i="2"/>
  <c r="M182" i="2"/>
  <c r="M174" i="2"/>
  <c r="M167" i="2"/>
  <c r="M159" i="2"/>
  <c r="M151" i="2"/>
  <c r="M142" i="2"/>
  <c r="M134" i="2"/>
  <c r="M125" i="2"/>
  <c r="M116" i="2"/>
  <c r="M107" i="2"/>
  <c r="M9" i="2"/>
  <c r="M91" i="2"/>
  <c r="M83" i="2"/>
  <c r="M74" i="2"/>
  <c r="M64" i="2"/>
  <c r="M55" i="2"/>
  <c r="M46" i="2"/>
  <c r="M38" i="2"/>
  <c r="M31" i="2"/>
  <c r="M24" i="2"/>
  <c r="M246" i="2"/>
  <c r="M280" i="2"/>
  <c r="M154" i="2"/>
  <c r="M133" i="2"/>
  <c r="M120" i="2"/>
  <c r="M110" i="2"/>
  <c r="M101" i="2"/>
  <c r="M89" i="2"/>
  <c r="M58" i="2"/>
  <c r="M304" i="2"/>
  <c r="M296" i="2"/>
  <c r="M287" i="2"/>
  <c r="M277" i="2"/>
  <c r="M270" i="2"/>
  <c r="M259" i="2"/>
  <c r="M250" i="2"/>
  <c r="M11" i="2"/>
  <c r="M231" i="2"/>
  <c r="M221" i="2"/>
  <c r="M213" i="2"/>
  <c r="M205" i="2"/>
  <c r="M197" i="2"/>
  <c r="M187" i="2"/>
  <c r="M177" i="2"/>
  <c r="M170" i="2"/>
  <c r="M162" i="2"/>
  <c r="M150" i="2"/>
  <c r="M136" i="2"/>
  <c r="M98" i="2"/>
  <c r="M73" i="2"/>
  <c r="M308" i="2"/>
  <c r="M299" i="2"/>
  <c r="M290" i="2"/>
  <c r="M282" i="2"/>
  <c r="M272" i="2"/>
  <c r="M263" i="2"/>
  <c r="M253" i="2"/>
  <c r="M243" i="2"/>
  <c r="M236" i="2"/>
  <c r="M226" i="2"/>
  <c r="M216" i="2"/>
  <c r="M208" i="2"/>
  <c r="M199" i="2"/>
  <c r="M190" i="2"/>
  <c r="M180" i="2"/>
  <c r="M172" i="2"/>
  <c r="M165" i="2"/>
  <c r="M157" i="2"/>
  <c r="M149" i="2"/>
  <c r="M140" i="2"/>
  <c r="M132" i="2"/>
  <c r="M305" i="2"/>
  <c r="M297" i="2"/>
  <c r="M288" i="2"/>
  <c r="M278" i="2"/>
  <c r="M271" i="2"/>
  <c r="M261" i="2"/>
  <c r="M251" i="2"/>
  <c r="M241" i="2"/>
  <c r="M232" i="2"/>
  <c r="M223" i="2"/>
  <c r="M214" i="2"/>
  <c r="M206" i="2"/>
  <c r="M7" i="2"/>
  <c r="M188" i="2"/>
  <c r="M178" i="2"/>
  <c r="M20" i="2"/>
  <c r="M163" i="2"/>
  <c r="M155" i="2"/>
  <c r="M147" i="2"/>
  <c r="M138" i="2"/>
  <c r="M130" i="2"/>
  <c r="M121" i="2"/>
  <c r="M111" i="2"/>
  <c r="M102" i="2"/>
  <c r="M95" i="2"/>
  <c r="M86" i="2"/>
  <c r="M78" i="2"/>
  <c r="M69" i="2"/>
  <c r="M59" i="2"/>
  <c r="M50" i="2"/>
  <c r="M42" i="2"/>
  <c r="M34" i="2"/>
  <c r="M28" i="2"/>
  <c r="M279" i="2"/>
  <c r="M122" i="2"/>
  <c r="M72" i="2"/>
  <c r="M141" i="2"/>
  <c r="M5" i="2"/>
  <c r="M114" i="2"/>
  <c r="M105" i="2"/>
  <c r="M94" i="2"/>
  <c r="M77" i="2"/>
  <c r="M309" i="2"/>
  <c r="M300" i="2"/>
  <c r="M291" i="2"/>
  <c r="M283" i="2"/>
  <c r="M273" i="2"/>
  <c r="M264" i="2"/>
  <c r="M254" i="2"/>
  <c r="M244" i="2"/>
  <c r="M237" i="2"/>
  <c r="M227" i="2"/>
  <c r="M217" i="2"/>
  <c r="M209" i="2"/>
  <c r="M201" i="2"/>
  <c r="M192" i="2"/>
  <c r="M181" i="2"/>
  <c r="M173" i="2"/>
  <c r="M166" i="2"/>
  <c r="M158" i="2"/>
  <c r="M146" i="2"/>
  <c r="M128" i="2"/>
  <c r="M85" i="2"/>
  <c r="M53" i="2"/>
  <c r="M303" i="2"/>
  <c r="M295" i="2"/>
  <c r="M286" i="2"/>
  <c r="M276" i="2"/>
  <c r="M269" i="2"/>
  <c r="M258" i="2"/>
  <c r="M249" i="2"/>
  <c r="M240" i="2"/>
  <c r="M230" i="2"/>
  <c r="M220" i="2"/>
  <c r="M212" i="2"/>
  <c r="M204" i="2"/>
  <c r="M196" i="2"/>
  <c r="M186" i="2"/>
  <c r="M176" i="2"/>
  <c r="M153" i="2"/>
  <c r="M145" i="2"/>
  <c r="M124" i="2"/>
  <c r="M113" i="2"/>
  <c r="M104" i="2"/>
  <c r="M97" i="2"/>
  <c r="M88" i="2"/>
  <c r="M80" i="2"/>
  <c r="M71" i="2"/>
  <c r="M62" i="2"/>
  <c r="M52" i="2"/>
  <c r="M44" i="2"/>
  <c r="M36" i="2"/>
  <c r="M30" i="2"/>
  <c r="M18" i="2"/>
  <c r="M54" i="2"/>
  <c r="M191" i="2"/>
  <c r="M68" i="2"/>
  <c r="M307" i="2"/>
  <c r="M298" i="2"/>
  <c r="M289" i="2"/>
  <c r="M281" i="2"/>
  <c r="M13" i="2"/>
  <c r="M262" i="2"/>
  <c r="M252" i="2"/>
  <c r="M242" i="2"/>
  <c r="M234" i="2"/>
  <c r="M225" i="2"/>
  <c r="M215" i="2"/>
  <c r="M207" i="2"/>
  <c r="M198" i="2"/>
  <c r="M189" i="2"/>
  <c r="M179" i="2"/>
  <c r="M171" i="2"/>
  <c r="M164" i="2"/>
  <c r="M156" i="2"/>
  <c r="M148" i="2"/>
  <c r="M139" i="2"/>
  <c r="M131" i="2"/>
  <c r="M123" i="2"/>
  <c r="M112" i="2"/>
  <c r="M103" i="2"/>
  <c r="M96" i="2"/>
  <c r="M87" i="2"/>
  <c r="M79" i="2"/>
  <c r="M70" i="2"/>
  <c r="M61" i="2"/>
  <c r="M51" i="2"/>
  <c r="M43" i="2"/>
  <c r="M35" i="2"/>
  <c r="M29" i="2"/>
  <c r="M184" i="2"/>
  <c r="M143" i="2"/>
  <c r="M222" i="2"/>
  <c r="M63" i="2"/>
  <c r="M41" i="2"/>
  <c r="M200" i="2"/>
  <c r="M23" i="2"/>
  <c r="M235" i="2"/>
  <c r="M169" i="2"/>
  <c r="M118" i="2"/>
  <c r="M161" i="2"/>
  <c r="M127" i="2"/>
  <c r="M119" i="2"/>
  <c r="M109" i="2"/>
  <c r="M100" i="2"/>
  <c r="M93" i="2"/>
  <c r="M84" i="2"/>
  <c r="M76" i="2"/>
  <c r="M67" i="2"/>
  <c r="M57" i="2"/>
  <c r="M48" i="2"/>
  <c r="M40" i="2"/>
  <c r="M32" i="2"/>
  <c r="M26" i="2"/>
  <c r="M12" i="2"/>
  <c r="M106" i="2"/>
  <c r="M137" i="2"/>
  <c r="M6" i="2"/>
  <c r="M22" i="2"/>
  <c r="M49" i="2"/>
  <c r="M302" i="2"/>
  <c r="M294" i="2"/>
  <c r="M285" i="2"/>
  <c r="M275" i="2"/>
  <c r="M267" i="2"/>
  <c r="M257" i="2"/>
  <c r="M247" i="2"/>
  <c r="M239" i="2"/>
  <c r="M229" i="2"/>
  <c r="M219" i="2"/>
  <c r="M211" i="2"/>
  <c r="M203" i="2"/>
  <c r="M194" i="2"/>
  <c r="M183" i="2"/>
  <c r="M175" i="2"/>
  <c r="M168" i="2"/>
  <c r="M160" i="2"/>
  <c r="M152" i="2"/>
  <c r="M144" i="2"/>
  <c r="M135" i="2"/>
  <c r="M126" i="2"/>
  <c r="M117" i="2"/>
  <c r="M108" i="2"/>
  <c r="M99" i="2"/>
  <c r="M92" i="2"/>
  <c r="M82" i="2"/>
  <c r="M75" i="2"/>
  <c r="M65" i="2"/>
  <c r="M56" i="2"/>
  <c r="M47" i="2"/>
  <c r="M39" i="2"/>
  <c r="M25" i="2"/>
  <c r="M260" i="2"/>
  <c r="M248" i="2"/>
  <c r="M81" i="2"/>
  <c r="M45" i="2"/>
  <c r="M27" i="2"/>
  <c r="M37" i="2"/>
  <c r="M129" i="2"/>
  <c r="M8" i="2"/>
  <c r="M33" i="2"/>
</calcChain>
</file>

<file path=xl/sharedStrings.xml><?xml version="1.0" encoding="utf-8"?>
<sst xmlns="http://schemas.openxmlformats.org/spreadsheetml/2006/main" count="1526" uniqueCount="488">
  <si>
    <t>Cornelius Baard</t>
  </si>
  <si>
    <t>Marco Josephs</t>
  </si>
  <si>
    <t>Ian Ferguson</t>
  </si>
  <si>
    <t>Michelle Muller</t>
  </si>
  <si>
    <t xml:space="preserve">Glen Pellew </t>
  </si>
  <si>
    <t>Jackie Pellew</t>
  </si>
  <si>
    <t>Tarn O' Connor</t>
  </si>
  <si>
    <t>Jose De Costa</t>
  </si>
  <si>
    <t>Lwandu Babu</t>
  </si>
  <si>
    <t>Annalien Steyn</t>
  </si>
  <si>
    <t>Stefan Steyn</t>
  </si>
  <si>
    <t>Steven Green</t>
  </si>
  <si>
    <t>Shaun Clacey</t>
  </si>
  <si>
    <t>Anita Clacey</t>
  </si>
  <si>
    <t>Norah Maithufi</t>
  </si>
  <si>
    <t>Nicolas Mbelu</t>
  </si>
  <si>
    <t>Mdu Ncube</t>
  </si>
  <si>
    <t>Shaun Naidoo</t>
  </si>
  <si>
    <t>Leon Botha</t>
  </si>
  <si>
    <t>Ethiene Marais</t>
  </si>
  <si>
    <t>Sean Tracy</t>
  </si>
  <si>
    <t>Serita Bodington</t>
  </si>
  <si>
    <t>Tammy Navias</t>
  </si>
  <si>
    <t>Glynn Allen</t>
  </si>
  <si>
    <t>Sarah Jones</t>
  </si>
  <si>
    <t>Romy Mentor</t>
  </si>
  <si>
    <t>Winie Mbothwe</t>
  </si>
  <si>
    <t>Bronwyn Hubbard</t>
  </si>
  <si>
    <t>Effierent Hlatswayo</t>
  </si>
  <si>
    <t>Martin Hankins</t>
  </si>
  <si>
    <t>Keanu Raats</t>
  </si>
  <si>
    <t>Henk Tredoux</t>
  </si>
  <si>
    <t>Leoni Raats</t>
  </si>
  <si>
    <t>Adrian Lamour</t>
  </si>
  <si>
    <t>Keanne Raats</t>
  </si>
  <si>
    <t>Name</t>
  </si>
  <si>
    <t>Distance</t>
  </si>
  <si>
    <t>Time</t>
  </si>
  <si>
    <t>Stuart Dobbie</t>
  </si>
  <si>
    <t>Ken Kirk</t>
  </si>
  <si>
    <t>Wayde Morsink</t>
  </si>
  <si>
    <t>Menzi Mvalase</t>
  </si>
  <si>
    <t>Andrew Wainwright</t>
  </si>
  <si>
    <t>Mary Davel</t>
  </si>
  <si>
    <t>Liz Shochot</t>
  </si>
  <si>
    <t>John Shochot</t>
  </si>
  <si>
    <t>Desmond O' Connor</t>
  </si>
  <si>
    <t>5 km Nedbank Modder Time Trial</t>
  </si>
  <si>
    <t>Kirsten Morrison</t>
  </si>
  <si>
    <t>Lihle Mbothwe</t>
  </si>
  <si>
    <t>Eugene Maritz</t>
  </si>
  <si>
    <t>Joseph Chikwaikwai</t>
  </si>
  <si>
    <t>Nedbank Jhb Modder Time Trial Results</t>
  </si>
  <si>
    <t>8 km Nedbank Modder Time Trial</t>
  </si>
  <si>
    <t>Maggy Khuposi</t>
  </si>
  <si>
    <t>Patricia  Makroti</t>
  </si>
  <si>
    <t>Garth Swift</t>
  </si>
  <si>
    <t>Actual Time</t>
  </si>
  <si>
    <t>Rob Ransom</t>
  </si>
  <si>
    <t>David Sekhula</t>
  </si>
  <si>
    <t>Troy Davies</t>
  </si>
  <si>
    <t>Vicky Datray</t>
  </si>
  <si>
    <t>1)</t>
  </si>
  <si>
    <t>2)</t>
  </si>
  <si>
    <t>Event 5 km</t>
  </si>
  <si>
    <t>Event 8 km</t>
  </si>
  <si>
    <t>Anthony Eedes</t>
  </si>
  <si>
    <t>Josh Bles</t>
  </si>
  <si>
    <t>Vicky Dockray</t>
  </si>
  <si>
    <t>Candice Jones</t>
  </si>
  <si>
    <t>Ludwick Mamabolo</t>
  </si>
  <si>
    <t>Sepitle Phahladi</t>
  </si>
  <si>
    <t>Please publish in your next issue.</t>
  </si>
  <si>
    <t>Chris Savage</t>
  </si>
  <si>
    <t>Glen Pellew</t>
  </si>
  <si>
    <t>Theo Bonani</t>
  </si>
  <si>
    <t>James Taylor</t>
  </si>
  <si>
    <t>Justice Setshedi</t>
  </si>
  <si>
    <t>Tefo Molotsi</t>
  </si>
  <si>
    <t>David Govender</t>
  </si>
  <si>
    <t>Bhavna Govender</t>
  </si>
  <si>
    <t>Joseph Thoka</t>
  </si>
  <si>
    <t>Qiniso Khoza</t>
  </si>
  <si>
    <t>Blessing Mazibuko</t>
  </si>
  <si>
    <t>Graham Ransom</t>
  </si>
  <si>
    <t>Joseph  Thoka</t>
  </si>
  <si>
    <t>Gwyneth King</t>
  </si>
  <si>
    <t>Joel Lekalakala</t>
  </si>
  <si>
    <t>Callan Hope</t>
  </si>
  <si>
    <t>Kerri Langton</t>
  </si>
  <si>
    <t>Avasha Authar</t>
  </si>
  <si>
    <t>Grant Schuleman</t>
  </si>
  <si>
    <t>Nicola-Jayne Kirkby</t>
  </si>
  <si>
    <t>Denise Meyer</t>
  </si>
  <si>
    <t>Greg Delaney</t>
  </si>
  <si>
    <r>
      <t>Thob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 xml:space="preserve"> Kuipers</t>
    </r>
  </si>
  <si>
    <t>Luzanne Grace</t>
  </si>
  <si>
    <t>Heather Levy</t>
  </si>
  <si>
    <t>Dean Kine</t>
  </si>
  <si>
    <t>Harold Vincent</t>
  </si>
  <si>
    <t>Corné de Jager</t>
  </si>
  <si>
    <t>Rory Talbot</t>
  </si>
  <si>
    <t>Sandy Ransom</t>
  </si>
  <si>
    <t>Greg Bailey</t>
  </si>
  <si>
    <t>Michelle Marder</t>
  </si>
  <si>
    <t>Jens Opara</t>
  </si>
  <si>
    <t>Kirsten von Hoesslin</t>
  </si>
  <si>
    <t>Caryn Baard</t>
  </si>
  <si>
    <t>Date</t>
  </si>
  <si>
    <t>Timekeeper</t>
  </si>
  <si>
    <t>Paula Russell</t>
  </si>
  <si>
    <t>Zameka Tawakadi</t>
  </si>
  <si>
    <t>Bernard Thabane</t>
  </si>
  <si>
    <t>Gill Greyling</t>
  </si>
  <si>
    <t>Lynsey Theunissen</t>
  </si>
  <si>
    <t>Prospect Radebe</t>
  </si>
  <si>
    <t>Nicky Talbot</t>
  </si>
  <si>
    <t>Natasha McEwan</t>
  </si>
  <si>
    <t>Tshulu Moseu</t>
  </si>
  <si>
    <t>Vusi Tshabangu</t>
  </si>
  <si>
    <t>Lettie Kruger</t>
  </si>
  <si>
    <t>Frances Brews</t>
  </si>
  <si>
    <t>Linda Eedes</t>
  </si>
  <si>
    <t>Austin Pope</t>
  </si>
  <si>
    <t>Bernard Tabane</t>
  </si>
  <si>
    <t>André van Wyk</t>
  </si>
  <si>
    <t>Africa Mailola</t>
  </si>
  <si>
    <t>Richard Mallory</t>
  </si>
  <si>
    <t>Colleen Murray</t>
  </si>
  <si>
    <t>Craig Murray</t>
  </si>
  <si>
    <t>Hettie Kruger</t>
  </si>
  <si>
    <t>Schalk Greyling</t>
  </si>
  <si>
    <t>Martin Pope</t>
  </si>
  <si>
    <t>Laetitia Stup</t>
  </si>
  <si>
    <t>Melanie Coates</t>
  </si>
  <si>
    <t>Derek Klein</t>
  </si>
  <si>
    <t>Danny Theunissen</t>
  </si>
  <si>
    <t>Elias Sethuntsa</t>
  </si>
  <si>
    <t>William Matsieng</t>
  </si>
  <si>
    <t>Ntutuko Mdlalose</t>
  </si>
  <si>
    <t>Janna Jenkins</t>
  </si>
  <si>
    <t>Sonny Dlamini</t>
  </si>
  <si>
    <r>
      <t>Jos</t>
    </r>
    <r>
      <rPr>
        <sz val="11"/>
        <color theme="1"/>
        <rFont val="Calibri"/>
        <family val="2"/>
      </rPr>
      <t>é Bates</t>
    </r>
  </si>
  <si>
    <t>Patrick Mandlaze</t>
  </si>
  <si>
    <t>Mulalo Gaza</t>
  </si>
  <si>
    <t>Nozipho Ndlovu</t>
  </si>
  <si>
    <t>Quintin van Zyl</t>
  </si>
  <si>
    <t>Adolph Gaza</t>
  </si>
  <si>
    <t>Petrus Ramukgubedi</t>
  </si>
  <si>
    <t>Tanya Cloete</t>
  </si>
  <si>
    <t>Raphael Manamela</t>
  </si>
  <si>
    <t>Sihle Basa</t>
  </si>
  <si>
    <t>Neil Jenkins</t>
  </si>
  <si>
    <t>Riaan de Nysschen</t>
  </si>
  <si>
    <t>Dillon Haverly</t>
  </si>
  <si>
    <t>Dylan Pain</t>
  </si>
  <si>
    <t>Betty Maepa</t>
  </si>
  <si>
    <t>Karen Floor</t>
  </si>
  <si>
    <t>Matheba</t>
  </si>
  <si>
    <t>Makoma</t>
  </si>
  <si>
    <t>Lesetja Mankuru</t>
  </si>
  <si>
    <t>Stella James</t>
  </si>
  <si>
    <t>Johan Hugo</t>
  </si>
  <si>
    <t>Lerato Mooi</t>
  </si>
  <si>
    <t>Bradley Campbell</t>
  </si>
  <si>
    <t>Chamankwana Mailola</t>
  </si>
  <si>
    <t>Khalid Fada</t>
  </si>
  <si>
    <t>Frank Lephoto</t>
  </si>
  <si>
    <t>Khalid Fadal</t>
  </si>
  <si>
    <t>Dillon Haverley</t>
  </si>
  <si>
    <t>Cosmos Gumede</t>
  </si>
  <si>
    <t>Lezane le Roux</t>
  </si>
  <si>
    <t>Ian Morrison</t>
  </si>
  <si>
    <t>Lourens Woolfaard</t>
  </si>
  <si>
    <t>Natasha Wolfaard</t>
  </si>
  <si>
    <t>Sean van Dyk</t>
  </si>
  <si>
    <t>Khathu Sibanda</t>
  </si>
  <si>
    <t>Fikile Mahlangu</t>
  </si>
  <si>
    <t>Byron Benson</t>
  </si>
  <si>
    <t>William Kgatuke</t>
  </si>
  <si>
    <t>Hlongwame Seni</t>
  </si>
  <si>
    <t>Nedbank JHB Modder</t>
  </si>
  <si>
    <t>Timekeeper Schedule</t>
  </si>
  <si>
    <t>Hanri</t>
  </si>
  <si>
    <t>Scot</t>
  </si>
  <si>
    <t>Victor</t>
  </si>
  <si>
    <t>Warren Gradidge</t>
  </si>
  <si>
    <t>Solomon Bopape</t>
  </si>
  <si>
    <t>Sonia Correia</t>
  </si>
  <si>
    <t>Beuthual Mlambo</t>
  </si>
  <si>
    <t>Teddy Wang</t>
  </si>
  <si>
    <t>Christa Steyn</t>
  </si>
  <si>
    <t>Ding Long</t>
  </si>
  <si>
    <t>Thanda Siloane</t>
  </si>
  <si>
    <t>Jacou Lalou</t>
  </si>
  <si>
    <t>Carla Carter</t>
  </si>
  <si>
    <t>Nkosi Makete</t>
  </si>
  <si>
    <t>Thapedi Mogafe</t>
  </si>
  <si>
    <t>James Nyakala</t>
  </si>
  <si>
    <t>Mpho Chauke</t>
  </si>
  <si>
    <t>Khataza Mhlogngo</t>
  </si>
  <si>
    <t>Thabo Maloi</t>
  </si>
  <si>
    <t>Nhlanhla Ndlovu</t>
  </si>
  <si>
    <t>Gerson Shirinda</t>
  </si>
  <si>
    <t>Kwena Mantsi</t>
  </si>
  <si>
    <t>Thompson Magagane</t>
  </si>
  <si>
    <t>Nelson Kganyago</t>
  </si>
  <si>
    <t>Gugu Mthethwa</t>
  </si>
  <si>
    <t>Comfort Selebi</t>
  </si>
  <si>
    <t>Bongani Mabizeza</t>
  </si>
  <si>
    <t>Zuko Macala</t>
  </si>
  <si>
    <t>Bongni Mabizela</t>
  </si>
  <si>
    <t>Kevin Mill</t>
  </si>
  <si>
    <t>Julie Hughes</t>
  </si>
  <si>
    <t>Teagan Hammerich</t>
  </si>
  <si>
    <t>Rabelani Mudau</t>
  </si>
  <si>
    <t>Tyler Hughes</t>
  </si>
  <si>
    <t>Mthokozisi Majou</t>
  </si>
  <si>
    <t>Mfana Ngwenya</t>
  </si>
  <si>
    <t>Pantso Mohoaladi</t>
  </si>
  <si>
    <t>Gayle Bates</t>
  </si>
  <si>
    <t>Derryn Short</t>
  </si>
  <si>
    <t>Kgabo Masogo</t>
  </si>
  <si>
    <t>Ross Hughes</t>
  </si>
  <si>
    <t>Sylvester Molusi</t>
  </si>
  <si>
    <t>Kori Seshoene</t>
  </si>
  <si>
    <t>Alfred Mantsi</t>
  </si>
  <si>
    <t>Zingisa Languza</t>
  </si>
  <si>
    <t>Elijah Mogoboya</t>
  </si>
  <si>
    <t>Phumlani Nkosi</t>
  </si>
  <si>
    <t>Shaun Chen</t>
  </si>
  <si>
    <t>Amy Su</t>
  </si>
  <si>
    <t>Mimi He</t>
  </si>
  <si>
    <t>Milo Arieli</t>
  </si>
  <si>
    <t>Gilad Ariel</t>
  </si>
  <si>
    <t>Amit Arieli</t>
  </si>
  <si>
    <t>Michael Taylor</t>
  </si>
  <si>
    <t>Graeme Gathmann</t>
  </si>
  <si>
    <t>Rose Mosesi</t>
  </si>
  <si>
    <t>Amy Shaw</t>
  </si>
  <si>
    <t>Christinah Ramotsabi</t>
  </si>
  <si>
    <t>Collen Mailola</t>
  </si>
  <si>
    <t>Best Ngwenya</t>
  </si>
  <si>
    <t>Phillimon Mathiba</t>
  </si>
  <si>
    <t>Bongini Mhletse</t>
  </si>
  <si>
    <t>Eliya Mogoboya</t>
  </si>
  <si>
    <t>Gilad Arieli</t>
  </si>
  <si>
    <t>Andy Song</t>
  </si>
  <si>
    <t>Phillip Len</t>
  </si>
  <si>
    <t>PB</t>
  </si>
  <si>
    <t>Leon Mulder</t>
  </si>
  <si>
    <t>Anton van Wyk</t>
  </si>
  <si>
    <t>Lesley Debbitt</t>
  </si>
  <si>
    <t>Maki Singo</t>
  </si>
  <si>
    <t>Dineo Ledwaba</t>
  </si>
  <si>
    <t>Thompson Magagne</t>
  </si>
  <si>
    <t>Mashadi Nkosi</t>
  </si>
  <si>
    <t>Maphefo Photo</t>
  </si>
  <si>
    <t>Tshepo Monamodi</t>
  </si>
  <si>
    <t>Derek Kline</t>
  </si>
  <si>
    <t>Tumalo Ramadie</t>
  </si>
  <si>
    <t>Gina Kline</t>
  </si>
  <si>
    <t>Tumelo Ramadie</t>
  </si>
  <si>
    <t>Linda Crozier</t>
  </si>
  <si>
    <t>Lloyd Armstrong</t>
  </si>
  <si>
    <t>Josh Armstrong</t>
  </si>
  <si>
    <t>Peter Armstrong</t>
  </si>
  <si>
    <t>Kevin Cheng</t>
  </si>
  <si>
    <t>Loy Chang</t>
  </si>
  <si>
    <t>Vivian Cheu</t>
  </si>
  <si>
    <t>Sally Josephs</t>
  </si>
  <si>
    <t>Tebogo Mokgosinyane</t>
  </si>
  <si>
    <t>Tsheop Monamodi</t>
  </si>
  <si>
    <t>Hendrik Booysen</t>
  </si>
  <si>
    <t>Ntshavheni Mudau</t>
  </si>
  <si>
    <t>Msizi Mtshali</t>
  </si>
  <si>
    <t>Andrew Mogotlane</t>
  </si>
  <si>
    <t>Ntologane Maja</t>
  </si>
  <si>
    <t>Leren Hnang</t>
  </si>
  <si>
    <t>Vivi Wang</t>
  </si>
  <si>
    <t>Kevin Chen</t>
  </si>
  <si>
    <t>Hueng Cheu</t>
  </si>
  <si>
    <t>Wei Wang</t>
  </si>
  <si>
    <t>Tiger Guo</t>
  </si>
  <si>
    <t>Nick Eedes</t>
  </si>
  <si>
    <t>Jaco Meyer</t>
  </si>
  <si>
    <t>Siphokazi Menziwua</t>
  </si>
  <si>
    <t>Bheka Magwaza</t>
  </si>
  <si>
    <t>Bronwyn Manning</t>
  </si>
  <si>
    <t>Jackson Malu-Malu</t>
  </si>
  <si>
    <t>Candice Pembe</t>
  </si>
  <si>
    <t>Fabio Le Mantia</t>
  </si>
  <si>
    <t>Ntologogane Maja</t>
  </si>
  <si>
    <t>Mxolisi Makaleng</t>
  </si>
  <si>
    <t>Aaron Manjona</t>
  </si>
  <si>
    <t>Msizi Mtshali</t>
  </si>
  <si>
    <t>Thapedi Mokgafe</t>
  </si>
  <si>
    <t>Reuben Maapola</t>
  </si>
  <si>
    <t>Sharlene Lee</t>
  </si>
  <si>
    <t>Nigel Lee</t>
  </si>
  <si>
    <t>Lifutso Lebaka</t>
  </si>
  <si>
    <t>Sanele</t>
  </si>
  <si>
    <t>John Auerswald</t>
  </si>
  <si>
    <r>
      <t>Chelsea M</t>
    </r>
    <r>
      <rPr>
        <sz val="11"/>
        <color theme="1"/>
        <rFont val="Calibri"/>
        <family val="2"/>
      </rPr>
      <t>ü</t>
    </r>
    <r>
      <rPr>
        <sz val="11"/>
        <color theme="1"/>
        <rFont val="Calibri"/>
        <family val="2"/>
        <scheme val="minor"/>
      </rPr>
      <t>ller</t>
    </r>
  </si>
  <si>
    <r>
      <t>Chelsea M</t>
    </r>
    <r>
      <rPr>
        <sz val="11"/>
        <color theme="1"/>
        <rFont val="Calibri"/>
        <family val="2"/>
      </rPr>
      <t>üller</t>
    </r>
  </si>
  <si>
    <t>Jonathon Tifflin</t>
  </si>
  <si>
    <t>Busi  Pakati</t>
  </si>
  <si>
    <t>Busi Pakati</t>
  </si>
  <si>
    <t>Luthando Molapo</t>
  </si>
  <si>
    <t>Tlawe Molapo</t>
  </si>
  <si>
    <t>Lourine Botha</t>
  </si>
  <si>
    <t>Jayson Naicker</t>
  </si>
  <si>
    <t>Seshnee Naiker</t>
  </si>
  <si>
    <t>Sanele Mtshali</t>
  </si>
  <si>
    <t>Auriel Newman</t>
  </si>
  <si>
    <t>Ryan Shen</t>
  </si>
  <si>
    <t>Chris Midlane</t>
  </si>
  <si>
    <t>Ashleigh</t>
  </si>
  <si>
    <t>Christopher Midlane</t>
  </si>
  <si>
    <t>Henri Swarts</t>
  </si>
  <si>
    <r>
      <t>Patricia M</t>
    </r>
    <r>
      <rPr>
        <sz val="11"/>
        <color theme="1"/>
        <rFont val="Calibri"/>
        <family val="2"/>
      </rPr>
      <t>ü</t>
    </r>
    <r>
      <rPr>
        <sz val="11"/>
        <color theme="1"/>
        <rFont val="Calibri"/>
        <family val="2"/>
        <scheme val="minor"/>
      </rPr>
      <t>ller</t>
    </r>
  </si>
  <si>
    <t>Nokuthula Ncube</t>
  </si>
  <si>
    <r>
      <t>Patricia M</t>
    </r>
    <r>
      <rPr>
        <sz val="11"/>
        <color theme="1"/>
        <rFont val="Calibri"/>
        <family val="2"/>
      </rPr>
      <t>üller</t>
    </r>
  </si>
  <si>
    <t>Nicky Du Preez</t>
  </si>
  <si>
    <t>Gareth  Kolkenbeck-Ruh</t>
  </si>
  <si>
    <t>Tiger Gou</t>
  </si>
  <si>
    <t>Sam  Kolkenbeck-Ruh</t>
  </si>
  <si>
    <t>Morongwa Motau</t>
  </si>
  <si>
    <r>
      <t>Kayla M</t>
    </r>
    <r>
      <rPr>
        <sz val="11"/>
        <color theme="1"/>
        <rFont val="Calibri"/>
        <family val="2"/>
      </rPr>
      <t>ü</t>
    </r>
    <r>
      <rPr>
        <sz val="11"/>
        <color theme="1"/>
        <rFont val="Calibri"/>
        <family val="2"/>
        <scheme val="minor"/>
      </rPr>
      <t>ller</t>
    </r>
  </si>
  <si>
    <t>Gary Robinson</t>
  </si>
  <si>
    <t>Zena Schuleman</t>
  </si>
  <si>
    <t>Megan Hurter</t>
  </si>
  <si>
    <t>Mkhululi Jack</t>
  </si>
  <si>
    <t>Jacob Ramathe</t>
  </si>
  <si>
    <t>Nocawa Nabela</t>
  </si>
  <si>
    <t>Bernard Thabane Jnr</t>
  </si>
  <si>
    <r>
      <t>Michelle M</t>
    </r>
    <r>
      <rPr>
        <sz val="11"/>
        <color theme="1"/>
        <rFont val="Calibri"/>
        <family val="2"/>
      </rPr>
      <t>ü</t>
    </r>
    <r>
      <rPr>
        <sz val="11"/>
        <color theme="1"/>
        <rFont val="Calibri"/>
        <family val="2"/>
        <scheme val="minor"/>
      </rPr>
      <t>ller</t>
    </r>
  </si>
  <si>
    <t>Sizwe Qulo</t>
  </si>
  <si>
    <t xml:space="preserve"> </t>
  </si>
  <si>
    <t>Moji Mokobori</t>
  </si>
  <si>
    <t>5km Time Trial Record Holders</t>
  </si>
  <si>
    <t>Africa Mailolo</t>
  </si>
  <si>
    <t>8km Time Trial Record Holder</t>
  </si>
  <si>
    <t>Emma Yang</t>
  </si>
  <si>
    <r>
      <t>Andr</t>
    </r>
    <r>
      <rPr>
        <sz val="11"/>
        <color theme="1"/>
        <rFont val="Calibri"/>
        <family val="2"/>
      </rPr>
      <t>é Greyling</t>
    </r>
  </si>
  <si>
    <t>Catherine Greyling</t>
  </si>
  <si>
    <t>Bruce Huang</t>
  </si>
  <si>
    <t>Steven McGlynn</t>
  </si>
  <si>
    <t>Tebogo Tsotetsi</t>
  </si>
  <si>
    <t>PB to 08/01/18</t>
  </si>
  <si>
    <t>Time Trial Results 9 January 2018</t>
  </si>
  <si>
    <t>Zeena Schuleman</t>
  </si>
  <si>
    <t>Nkhensani Makondo</t>
  </si>
  <si>
    <t>3)</t>
  </si>
  <si>
    <t>4)</t>
  </si>
  <si>
    <t>5)</t>
  </si>
  <si>
    <t>6)</t>
  </si>
  <si>
    <t>7)</t>
  </si>
  <si>
    <t>8)</t>
  </si>
  <si>
    <t>9)</t>
  </si>
  <si>
    <t>Dimakatso Letuka</t>
  </si>
  <si>
    <t>Time Trial Results 16 January 2018</t>
  </si>
  <si>
    <t>10)</t>
  </si>
  <si>
    <t>11)</t>
  </si>
  <si>
    <t>NJ Kirkby</t>
  </si>
  <si>
    <t>Public Holiday</t>
  </si>
  <si>
    <t>Mark Falconer</t>
  </si>
  <si>
    <t>Sphiwe Mazibuko</t>
  </si>
  <si>
    <t>Tshifhiwa Mphuma</t>
  </si>
  <si>
    <t>Olga Ramafemo</t>
  </si>
  <si>
    <t>Seipati Mokoena</t>
  </si>
  <si>
    <t>Clearance Chilwane</t>
  </si>
  <si>
    <t>Ernest</t>
  </si>
  <si>
    <t>Mokibelo Masogo</t>
  </si>
  <si>
    <t>Gerison Shirinda</t>
  </si>
  <si>
    <t>Victor Mailola</t>
  </si>
  <si>
    <t>Robert De Monk</t>
  </si>
  <si>
    <t>Time Trial Results 23 January 2018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</si>
  <si>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</si>
  <si>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</si>
  <si>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</si>
  <si>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</si>
  <si>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</si>
  <si>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</si>
  <si>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</si>
  <si>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</si>
  <si>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</si>
  <si>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21)</t>
  </si>
  <si>
    <t>22)</t>
  </si>
  <si>
    <t>23)</t>
  </si>
  <si>
    <t>24)</t>
  </si>
  <si>
    <t>25)</t>
  </si>
  <si>
    <t>Michael Brandon</t>
  </si>
  <si>
    <t>Time Trial Results 30 January 2018</t>
  </si>
  <si>
    <t>Graham Ranson</t>
  </si>
  <si>
    <t>Carla Wood</t>
  </si>
  <si>
    <t>Roaslie Schutte</t>
  </si>
  <si>
    <t>Time Trial Results 6 February 2018</t>
  </si>
  <si>
    <t>Yarga</t>
  </si>
  <si>
    <t>Pumeza</t>
  </si>
  <si>
    <t>Heather Matteucci</t>
  </si>
  <si>
    <t>Ray Holloway</t>
  </si>
  <si>
    <t>Mark Wood</t>
  </si>
  <si>
    <t>Time Trial Results 13 February 2018</t>
  </si>
  <si>
    <t>Fabio Matteucci</t>
  </si>
  <si>
    <t>Andre Greyling</t>
  </si>
  <si>
    <t>Upcoming Races</t>
  </si>
  <si>
    <t>Location</t>
  </si>
  <si>
    <t>Event Name</t>
  </si>
  <si>
    <t>Big Red Barn Doggy Day Race</t>
  </si>
  <si>
    <t>Big Red Barn, Olifantsfontein</t>
  </si>
  <si>
    <t>8, 5</t>
  </si>
  <si>
    <t>09h00</t>
  </si>
  <si>
    <t>Gift of the Givers Township Marathon</t>
  </si>
  <si>
    <t>Eldorado Park Stadium, Cumming Road</t>
  </si>
  <si>
    <t>42.2, 21.1, 10</t>
  </si>
  <si>
    <t>06h00</t>
  </si>
  <si>
    <t>Deloitte Pretoria Marathon</t>
  </si>
  <si>
    <t>PHSOB Club, Lynwood Pretoria</t>
  </si>
  <si>
    <t>Big Red Barn Family Day</t>
  </si>
  <si>
    <t>08h00</t>
  </si>
  <si>
    <t>K-Way Serengeti Night Run</t>
  </si>
  <si>
    <t>Serengeti Golf Estate</t>
  </si>
  <si>
    <t>15,10,5</t>
  </si>
  <si>
    <t>19h00</t>
  </si>
  <si>
    <t>Sunrise Monster</t>
  </si>
  <si>
    <t>Harlequin Club, Groenkloof Pretoria</t>
  </si>
  <si>
    <t>32,10, 5</t>
  </si>
  <si>
    <t>06h03</t>
  </si>
  <si>
    <t>CapeGate Vaal Marathon</t>
  </si>
  <si>
    <t>Dick Fourie Staium Vereeniging</t>
  </si>
  <si>
    <t>42.2,21.1, 10, 5</t>
  </si>
  <si>
    <t>Jump City Urban Fun Run</t>
  </si>
  <si>
    <t>1 Fox Street Jhb</t>
  </si>
  <si>
    <t>06h30</t>
  </si>
  <si>
    <t>Hot Legs</t>
  </si>
  <si>
    <t>St Stithians</t>
  </si>
  <si>
    <t>32,15,5</t>
  </si>
  <si>
    <t>Stadium to Staium</t>
  </si>
  <si>
    <t>Germiston Stadium</t>
  </si>
  <si>
    <t>07h00</t>
  </si>
  <si>
    <t>Buco Boobies 3 in 1</t>
  </si>
  <si>
    <t>Wonderboom Junction Shopping Centre, Pretoria</t>
  </si>
  <si>
    <t>21.1, 10, 5</t>
  </si>
  <si>
    <t>Pharmaton Edenvale Marathon</t>
  </si>
  <si>
    <t>Edenvale High School</t>
  </si>
  <si>
    <t>Gillian</t>
  </si>
  <si>
    <t>Warren</t>
  </si>
  <si>
    <t>Siya Thomas</t>
  </si>
  <si>
    <t>Ricky Matteucci</t>
  </si>
  <si>
    <t>Bradley</t>
  </si>
  <si>
    <t>Siphiwe Mazibuko</t>
  </si>
  <si>
    <t>Chami Mailola</t>
  </si>
  <si>
    <t>Time Trial Results 20 February 2018</t>
  </si>
  <si>
    <t>26)</t>
  </si>
  <si>
    <t>27)</t>
  </si>
  <si>
    <t>28)</t>
  </si>
  <si>
    <t>29)</t>
  </si>
  <si>
    <t>30)</t>
  </si>
  <si>
    <t>Fresh Trails No 7</t>
  </si>
  <si>
    <t>Fort Klapperkop Hetitage Site Groenkloof</t>
  </si>
  <si>
    <t>15,10, 5</t>
  </si>
  <si>
    <t>Budget Kolonnade 3 in 1</t>
  </si>
  <si>
    <t>Kolonnade Shopping Centre Montana Pretoria</t>
  </si>
  <si>
    <t>21.1,10, 5</t>
  </si>
  <si>
    <t>K-Way Gallopers 15 &amp; 5 km</t>
  </si>
  <si>
    <t>Laerskool Leondale, Germiston</t>
  </si>
  <si>
    <t>ü</t>
  </si>
  <si>
    <t>Wings for Life Activation</t>
  </si>
  <si>
    <t>33 High Street: Pizza and Drinks Evening Event Date 6 May 2018</t>
  </si>
  <si>
    <t>Nedbank Jhb Modder Time Trial - 27 February 2018</t>
  </si>
  <si>
    <t xml:space="preserve">Michelle Muller </t>
  </si>
  <si>
    <t>Patrick Wong</t>
  </si>
  <si>
    <t xml:space="preserve">Rob Ranson </t>
  </si>
  <si>
    <t>Chelsea Muller</t>
  </si>
  <si>
    <t xml:space="preserve">Gill </t>
  </si>
  <si>
    <t>Rosalie Schutte</t>
  </si>
  <si>
    <t>Patricia Muller</t>
  </si>
  <si>
    <t>Jonty Kirkby</t>
  </si>
  <si>
    <t xml:space="preserve">3) </t>
  </si>
  <si>
    <t>Nedbank Jhb Modder Time Trial 6 March 2018</t>
  </si>
  <si>
    <t>Nedbank Jhb Modder Time Trial - 6 March 2018</t>
  </si>
  <si>
    <t xml:space="preserve">                    </t>
  </si>
  <si>
    <t>Tsei</t>
  </si>
  <si>
    <t>Andrew</t>
  </si>
  <si>
    <t>Simphiwe</t>
  </si>
  <si>
    <t>Dzu</t>
  </si>
  <si>
    <t>José Bates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</si>
</sst>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/mm\/yy"/>
    <numFmt numFmtId="165" formatCode="hh:mm:ss"/>
    <numFmt numFmtId="166" formatCode="dddd/dd/mm/yyyy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8"/>
      <color theme="1"/>
      <name val="Arial Black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1D2129"/>
      <name val="Arial"/>
      <family val="2"/>
    </font>
    <font>
      <sz val="12"/>
      <color theme="1"/>
      <name val="Wingdings"/>
      <charset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15" fontId="0" fillId="0" borderId="0" xfId="0" applyNumberFormat="1" applyAlignment="1">
      <alignment horizontal="left"/>
    </xf>
    <xf numFmtId="0" fontId="0" fillId="0" borderId="0" xfId="0" applyBorder="1"/>
    <xf numFmtId="165" fontId="0" fillId="0" borderId="1" xfId="0" applyNumberFormat="1" applyBorder="1"/>
    <xf numFmtId="165" fontId="0" fillId="0" borderId="0" xfId="0" applyNumberFormat="1" applyBorder="1"/>
    <xf numFmtId="0" fontId="5" fillId="0" borderId="0" xfId="0" applyFont="1" applyAlignment="1"/>
    <xf numFmtId="165" fontId="0" fillId="0" borderId="1" xfId="0" applyNumberForma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1" fontId="0" fillId="0" borderId="1" xfId="0" applyNumberFormat="1" applyBorder="1"/>
    <xf numFmtId="46" fontId="0" fillId="0" borderId="1" xfId="0" applyNumberFormat="1" applyBorder="1"/>
    <xf numFmtId="0" fontId="2" fillId="0" borderId="0" xfId="0" applyFont="1"/>
    <xf numFmtId="15" fontId="2" fillId="0" borderId="0" xfId="0" quotePrefix="1" applyNumberFormat="1" applyFont="1" applyAlignment="1">
      <alignment horizontal="left"/>
    </xf>
    <xf numFmtId="0" fontId="0" fillId="0" borderId="0" xfId="0" applyBorder="1"/>
    <xf numFmtId="0" fontId="3" fillId="0" borderId="0" xfId="0" applyFont="1" applyAlignment="1">
      <alignment vertical="center"/>
    </xf>
    <xf numFmtId="0" fontId="0" fillId="0" borderId="0" xfId="0" applyAlignment="1"/>
    <xf numFmtId="0" fontId="0" fillId="0" borderId="0" xfId="0" applyBorder="1" applyAlignment="1"/>
    <xf numFmtId="0" fontId="3" fillId="0" borderId="0" xfId="0" applyFont="1" applyBorder="1" applyAlignment="1">
      <alignment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21" fontId="0" fillId="0" borderId="0" xfId="0" applyNumberFormat="1" applyBorder="1"/>
    <xf numFmtId="0" fontId="0" fillId="0" borderId="1" xfId="0" applyBorder="1" applyAlignment="1">
      <alignment horizontal="left"/>
    </xf>
    <xf numFmtId="0" fontId="0" fillId="0" borderId="0" xfId="0" applyFill="1" applyBorder="1"/>
    <xf numFmtId="164" fontId="0" fillId="0" borderId="1" xfId="0" applyNumberFormat="1" applyBorder="1"/>
    <xf numFmtId="0" fontId="0" fillId="0" borderId="2" xfId="0" applyFill="1" applyBorder="1"/>
    <xf numFmtId="164" fontId="0" fillId="0" borderId="1" xfId="0" applyNumberFormat="1" applyBorder="1" applyAlignment="1">
      <alignment horizontal="center"/>
    </xf>
    <xf numFmtId="0" fontId="0" fillId="0" borderId="3" xfId="0" applyFill="1" applyBorder="1"/>
    <xf numFmtId="0" fontId="0" fillId="0" borderId="3" xfId="0" applyBorder="1"/>
    <xf numFmtId="0" fontId="0" fillId="0" borderId="4" xfId="0" applyBorder="1"/>
    <xf numFmtId="0" fontId="2" fillId="0" borderId="0" xfId="0" applyFont="1" applyAlignment="1">
      <alignment horizontal="left"/>
    </xf>
    <xf numFmtId="165" fontId="0" fillId="0" borderId="1" xfId="0" applyNumberFormat="1" applyBorder="1" applyAlignment="1">
      <alignment horizontal="left"/>
    </xf>
    <xf numFmtId="0" fontId="9" fillId="0" borderId="1" xfId="0" applyFont="1" applyBorder="1"/>
    <xf numFmtId="0" fontId="2" fillId="0" borderId="0" xfId="0" applyFont="1" applyFill="1" applyBorder="1"/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left"/>
    </xf>
    <xf numFmtId="0" fontId="10" fillId="0" borderId="0" xfId="0" applyFont="1" applyAlignment="1">
      <alignment horizontal="center"/>
    </xf>
    <xf numFmtId="166" fontId="11" fillId="0" borderId="0" xfId="0" applyNumberFormat="1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21" fontId="0" fillId="0" borderId="0" xfId="0" applyNumberFormat="1"/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0" fillId="0" borderId="2" xfId="0" applyBorder="1"/>
    <xf numFmtId="165" fontId="0" fillId="0" borderId="1" xfId="0" applyNumberFormat="1" applyFont="1" applyBorder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1"/>
  <sheetViews>
    <sheetView topLeftCell="A8" zoomScale="70" zoomScaleNormal="70" workbookViewId="0">
      <selection activeCell="X5" sqref="X5:X21"/>
    </sheetView>
  </sheetViews>
  <sheetFormatPr defaultColWidth="8.85546875" defaultRowHeight="15" x14ac:dyDescent="0.25"/>
  <cols>
    <col min="1" max="1" width="29.42578125" customWidth="1"/>
    <col min="2" max="2" width="11" customWidth="1"/>
    <col min="3" max="3" width="13.7109375" customWidth="1"/>
    <col min="4" max="5" width="0.7109375" customWidth="1"/>
    <col min="6" max="6" width="23" customWidth="1"/>
    <col min="7" max="7" width="10.42578125" customWidth="1"/>
    <col min="8" max="8" width="17.42578125" customWidth="1"/>
    <col min="9" max="11" width="0.28515625" customWidth="1"/>
    <col min="12" max="12" width="23.85546875" customWidth="1"/>
    <col min="13" max="13" width="10.42578125" customWidth="1"/>
    <col min="14" max="14" width="14.28515625" customWidth="1"/>
    <col min="15" max="15" width="1.85546875" customWidth="1"/>
    <col min="22" max="22" width="20.140625" bestFit="1" customWidth="1"/>
    <col min="23" max="23" width="11.7109375" bestFit="1" customWidth="1"/>
    <col min="24" max="24" width="15" bestFit="1" customWidth="1"/>
  </cols>
  <sheetData>
    <row r="1" spans="1:24" x14ac:dyDescent="0.25">
      <c r="A1" t="s">
        <v>338</v>
      </c>
    </row>
    <row r="2" spans="1:24" ht="27" x14ac:dyDescent="0.5">
      <c r="A2" s="8" t="s">
        <v>480</v>
      </c>
      <c r="B2" s="8"/>
      <c r="C2" s="8"/>
      <c r="J2" s="8"/>
    </row>
    <row r="3" spans="1:24" ht="27" x14ac:dyDescent="0.5">
      <c r="A3" s="8"/>
      <c r="B3" s="8"/>
      <c r="C3" s="8"/>
    </row>
    <row r="4" spans="1:24" ht="27" customHeight="1" x14ac:dyDescent="0.25">
      <c r="A4" s="13" t="s">
        <v>35</v>
      </c>
      <c r="B4" s="1" t="s">
        <v>36</v>
      </c>
      <c r="C4" s="13" t="s">
        <v>57</v>
      </c>
      <c r="F4" s="1" t="s">
        <v>35</v>
      </c>
      <c r="G4" s="1" t="s">
        <v>36</v>
      </c>
      <c r="H4" s="1" t="s">
        <v>57</v>
      </c>
      <c r="L4" s="13" t="s">
        <v>35</v>
      </c>
      <c r="M4" s="13" t="s">
        <v>36</v>
      </c>
      <c r="N4" s="13" t="s">
        <v>57</v>
      </c>
      <c r="V4" s="48" t="s">
        <v>35</v>
      </c>
      <c r="W4" s="48" t="s">
        <v>36</v>
      </c>
      <c r="X4" s="48" t="s">
        <v>57</v>
      </c>
    </row>
    <row r="5" spans="1:24" ht="27" customHeight="1" x14ac:dyDescent="0.25">
      <c r="A5" s="24" t="s">
        <v>147</v>
      </c>
      <c r="B5" s="13"/>
      <c r="C5" s="6"/>
      <c r="F5" s="13" t="s">
        <v>18</v>
      </c>
      <c r="G5" s="13"/>
      <c r="H5" s="13"/>
      <c r="L5" s="27" t="s">
        <v>126</v>
      </c>
      <c r="M5" s="14"/>
      <c r="N5" s="6"/>
      <c r="V5" s="24" t="s">
        <v>170</v>
      </c>
      <c r="W5" s="47">
        <v>5</v>
      </c>
      <c r="X5" s="9">
        <v>1.9189814814814816E-2</v>
      </c>
    </row>
    <row r="6" spans="1:24" ht="27" customHeight="1" x14ac:dyDescent="0.25">
      <c r="A6" s="27" t="s">
        <v>405</v>
      </c>
      <c r="B6" s="2"/>
      <c r="C6" s="6"/>
      <c r="F6" s="24" t="s">
        <v>160</v>
      </c>
      <c r="G6" s="13"/>
      <c r="H6" s="6"/>
      <c r="L6" s="24" t="s">
        <v>226</v>
      </c>
      <c r="M6" s="13"/>
      <c r="N6" s="13"/>
      <c r="V6" s="24" t="s">
        <v>167</v>
      </c>
      <c r="W6" s="47">
        <v>5</v>
      </c>
      <c r="X6" s="9">
        <v>2.0416666666666666E-2</v>
      </c>
    </row>
    <row r="7" spans="1:24" ht="27" customHeight="1" x14ac:dyDescent="0.25">
      <c r="A7" s="27" t="s">
        <v>42</v>
      </c>
      <c r="B7" s="14"/>
      <c r="C7" s="6"/>
      <c r="F7" s="13" t="s">
        <v>49</v>
      </c>
      <c r="G7" s="14"/>
      <c r="H7" s="6"/>
      <c r="L7" s="24" t="s">
        <v>242</v>
      </c>
      <c r="M7" s="13">
        <v>8</v>
      </c>
      <c r="N7" s="9">
        <v>2.0219907407407409E-2</v>
      </c>
      <c r="V7" s="24" t="s">
        <v>74</v>
      </c>
      <c r="W7" s="47">
        <v>5</v>
      </c>
      <c r="X7" s="9">
        <v>2.255787037037037E-2</v>
      </c>
    </row>
    <row r="8" spans="1:24" ht="27" customHeight="1" x14ac:dyDescent="0.25">
      <c r="A8" s="24" t="s">
        <v>314</v>
      </c>
      <c r="B8" s="14"/>
      <c r="C8" s="6"/>
      <c r="F8" s="13" t="s">
        <v>263</v>
      </c>
      <c r="G8" s="14"/>
      <c r="H8" s="6"/>
      <c r="L8" s="24" t="s">
        <v>244</v>
      </c>
      <c r="M8" s="13"/>
      <c r="N8" s="13"/>
      <c r="V8" s="13" t="s">
        <v>2</v>
      </c>
      <c r="W8" s="47">
        <v>5</v>
      </c>
      <c r="X8" s="9">
        <v>1.8680555555555554E-2</v>
      </c>
    </row>
    <row r="9" spans="1:24" s="5" customFormat="1" ht="27" customHeight="1" x14ac:dyDescent="0.25">
      <c r="A9" s="13" t="s">
        <v>124</v>
      </c>
      <c r="B9" s="14"/>
      <c r="C9" s="6"/>
      <c r="F9" s="24" t="s">
        <v>44</v>
      </c>
      <c r="G9" s="14">
        <v>5</v>
      </c>
      <c r="H9" s="9">
        <v>2.7083333333333334E-2</v>
      </c>
      <c r="K9" s="19"/>
      <c r="L9" s="24" t="s">
        <v>165</v>
      </c>
      <c r="M9" s="6"/>
      <c r="N9" s="6"/>
      <c r="V9" s="13" t="s">
        <v>5</v>
      </c>
      <c r="W9" s="47">
        <v>5</v>
      </c>
      <c r="X9" s="9">
        <v>2.2662037037037036E-2</v>
      </c>
    </row>
    <row r="10" spans="1:24" ht="27" customHeight="1" x14ac:dyDescent="0.25">
      <c r="A10" s="24" t="s">
        <v>287</v>
      </c>
      <c r="B10" s="14"/>
      <c r="C10" s="6"/>
      <c r="F10" s="13" t="s">
        <v>1</v>
      </c>
      <c r="G10" s="14">
        <v>5</v>
      </c>
      <c r="H10" s="9">
        <v>1.9872685185185184E-2</v>
      </c>
      <c r="K10" s="28"/>
      <c r="L10" s="24" t="s">
        <v>240</v>
      </c>
      <c r="M10" s="13"/>
      <c r="N10" s="13"/>
      <c r="V10" s="24" t="s">
        <v>45</v>
      </c>
      <c r="W10" s="47">
        <v>5</v>
      </c>
      <c r="X10" s="9">
        <v>2.9664351851851855E-2</v>
      </c>
    </row>
    <row r="11" spans="1:24" ht="27" customHeight="1" x14ac:dyDescent="0.25">
      <c r="A11" s="13" t="s">
        <v>307</v>
      </c>
      <c r="B11" s="14"/>
      <c r="C11" s="6"/>
      <c r="F11" s="13" t="s">
        <v>16</v>
      </c>
      <c r="G11" s="14"/>
      <c r="H11" s="6"/>
      <c r="K11" s="19"/>
      <c r="L11" s="24" t="s">
        <v>241</v>
      </c>
      <c r="M11" s="13"/>
      <c r="N11" s="13"/>
      <c r="V11" s="13" t="s">
        <v>142</v>
      </c>
      <c r="W11" s="47">
        <v>5</v>
      </c>
      <c r="X11" s="9">
        <v>1.4895833333333332E-2</v>
      </c>
    </row>
    <row r="12" spans="1:24" ht="27" customHeight="1" x14ac:dyDescent="0.25">
      <c r="A12" s="24" t="s">
        <v>304</v>
      </c>
      <c r="B12" s="13"/>
      <c r="C12" s="16"/>
      <c r="F12" s="24" t="s">
        <v>392</v>
      </c>
      <c r="G12" s="14"/>
      <c r="H12" s="6"/>
      <c r="K12" s="19"/>
      <c r="L12" s="24" t="s">
        <v>254</v>
      </c>
      <c r="M12" s="13"/>
      <c r="N12" s="13"/>
      <c r="V12" s="13" t="s">
        <v>476</v>
      </c>
      <c r="W12" s="47">
        <v>5</v>
      </c>
      <c r="X12" s="9">
        <v>2.3622685185185188E-2</v>
      </c>
    </row>
    <row r="13" spans="1:24" ht="27" customHeight="1" x14ac:dyDescent="0.25">
      <c r="A13" s="13" t="s">
        <v>316</v>
      </c>
      <c r="B13" s="13"/>
      <c r="C13" s="13"/>
      <c r="F13" s="24" t="s">
        <v>3</v>
      </c>
      <c r="G13" s="14"/>
      <c r="H13" s="6"/>
      <c r="K13" s="19"/>
      <c r="L13" s="13" t="s">
        <v>228</v>
      </c>
      <c r="M13" s="13"/>
      <c r="N13" s="13"/>
      <c r="V13" s="13" t="s">
        <v>401</v>
      </c>
      <c r="W13" s="47">
        <v>5</v>
      </c>
      <c r="X13" s="9">
        <v>2.3043981481481481E-2</v>
      </c>
    </row>
    <row r="14" spans="1:24" ht="27" customHeight="1" x14ac:dyDescent="0.25">
      <c r="A14" s="13" t="s">
        <v>0</v>
      </c>
      <c r="B14" s="13"/>
      <c r="C14" s="13"/>
      <c r="F14" s="24" t="s">
        <v>339</v>
      </c>
      <c r="G14" s="14"/>
      <c r="H14" s="6"/>
      <c r="K14" s="19"/>
      <c r="L14" s="24" t="s">
        <v>203</v>
      </c>
      <c r="M14" s="13"/>
      <c r="N14" s="13"/>
      <c r="V14" s="13" t="s">
        <v>483</v>
      </c>
      <c r="W14" s="47">
        <v>5</v>
      </c>
      <c r="X14" s="9">
        <v>2.9664351851851855E-2</v>
      </c>
    </row>
    <row r="15" spans="1:24" ht="27" customHeight="1" x14ac:dyDescent="0.25">
      <c r="A15" s="24" t="s">
        <v>170</v>
      </c>
      <c r="B15" s="14">
        <v>5</v>
      </c>
      <c r="C15" s="9">
        <v>1.9189814814814816E-2</v>
      </c>
      <c r="F15" s="24" t="s">
        <v>144</v>
      </c>
      <c r="G15" s="13"/>
      <c r="H15" s="15"/>
      <c r="K15" s="19"/>
      <c r="L15" s="24" t="s">
        <v>207</v>
      </c>
      <c r="M15" s="13"/>
      <c r="N15" s="13"/>
      <c r="V15" s="13" t="s">
        <v>59</v>
      </c>
      <c r="W15" s="47">
        <v>5</v>
      </c>
      <c r="X15" s="9">
        <v>1.4236111111111111E-2</v>
      </c>
    </row>
    <row r="16" spans="1:24" ht="27" customHeight="1" x14ac:dyDescent="0.25">
      <c r="A16" s="24" t="s">
        <v>360</v>
      </c>
      <c r="B16" s="14"/>
      <c r="C16" s="9"/>
      <c r="F16" s="13" t="s">
        <v>92</v>
      </c>
      <c r="G16" s="13"/>
      <c r="H16" s="15"/>
      <c r="K16" s="19"/>
      <c r="L16" s="32" t="s">
        <v>222</v>
      </c>
      <c r="M16" s="13">
        <v>8</v>
      </c>
      <c r="N16" s="9">
        <v>2.3784722222222221E-2</v>
      </c>
      <c r="V16" s="13" t="s">
        <v>44</v>
      </c>
      <c r="W16" s="47">
        <v>5</v>
      </c>
      <c r="X16" s="6">
        <v>2.7083333333333334E-2</v>
      </c>
    </row>
    <row r="17" spans="1:24" ht="27" customHeight="1" x14ac:dyDescent="0.25">
      <c r="A17" s="24" t="s">
        <v>343</v>
      </c>
      <c r="B17" s="14"/>
      <c r="C17" s="6"/>
      <c r="F17" s="24" t="s">
        <v>334</v>
      </c>
      <c r="G17" s="13"/>
      <c r="H17" s="15"/>
      <c r="J17" s="19"/>
      <c r="K17" s="19"/>
      <c r="L17" s="24" t="s">
        <v>200</v>
      </c>
      <c r="M17" s="13"/>
      <c r="N17" s="13"/>
      <c r="V17" s="24" t="s">
        <v>1</v>
      </c>
      <c r="W17" s="47">
        <v>5</v>
      </c>
      <c r="X17" s="6">
        <v>1.9872685185185184E-2</v>
      </c>
    </row>
    <row r="18" spans="1:24" ht="27" customHeight="1" x14ac:dyDescent="0.25">
      <c r="A18" s="24" t="s">
        <v>167</v>
      </c>
      <c r="B18" s="14">
        <v>5</v>
      </c>
      <c r="C18" s="9">
        <v>2.0416666666666666E-2</v>
      </c>
      <c r="F18" s="13" t="s">
        <v>321</v>
      </c>
      <c r="G18" s="14"/>
      <c r="H18" s="6"/>
      <c r="J18" s="19"/>
      <c r="K18" s="19"/>
      <c r="L18" s="24" t="s">
        <v>225</v>
      </c>
      <c r="M18" s="13"/>
      <c r="N18" s="13"/>
      <c r="V18" s="24" t="s">
        <v>270</v>
      </c>
      <c r="W18" s="47">
        <v>5</v>
      </c>
      <c r="X18" s="6">
        <v>1.8680555555555554E-2</v>
      </c>
    </row>
    <row r="19" spans="1:24" ht="27" customHeight="1" x14ac:dyDescent="0.25">
      <c r="A19" s="30" t="s">
        <v>329</v>
      </c>
      <c r="B19" s="14"/>
      <c r="C19" s="6"/>
      <c r="F19" s="13" t="s">
        <v>352</v>
      </c>
      <c r="G19" s="14"/>
      <c r="H19" s="6"/>
      <c r="J19" s="19"/>
      <c r="K19" s="28"/>
      <c r="L19" s="24" t="s">
        <v>253</v>
      </c>
      <c r="M19" s="13"/>
      <c r="N19" s="13"/>
      <c r="V19" s="49" t="s">
        <v>484</v>
      </c>
      <c r="W19" s="14">
        <v>5</v>
      </c>
      <c r="X19" s="9">
        <v>1.6979166666666667E-2</v>
      </c>
    </row>
    <row r="20" spans="1:24" ht="27" customHeight="1" x14ac:dyDescent="0.25">
      <c r="A20" s="24" t="s">
        <v>74</v>
      </c>
      <c r="B20" s="14">
        <v>5</v>
      </c>
      <c r="C20" s="9">
        <v>2.255787037037037E-2</v>
      </c>
      <c r="F20" s="13" t="s">
        <v>274</v>
      </c>
      <c r="G20" s="14"/>
      <c r="H20" s="6"/>
      <c r="K20" s="19"/>
      <c r="L20" s="24" t="s">
        <v>257</v>
      </c>
      <c r="M20" s="6"/>
      <c r="N20" s="6"/>
      <c r="V20" s="13" t="s">
        <v>486</v>
      </c>
      <c r="W20" s="14">
        <v>5</v>
      </c>
      <c r="X20" s="9">
        <v>1.9953703703703706E-2</v>
      </c>
    </row>
    <row r="21" spans="1:24" ht="27" customHeight="1" x14ac:dyDescent="0.25">
      <c r="A21" s="13" t="s">
        <v>23</v>
      </c>
      <c r="B21" s="14"/>
      <c r="C21" s="6"/>
      <c r="F21" s="24" t="s">
        <v>322</v>
      </c>
      <c r="G21" s="14"/>
      <c r="H21" s="6"/>
      <c r="K21" s="19"/>
      <c r="L21" s="24" t="s">
        <v>256</v>
      </c>
      <c r="M21" s="6"/>
      <c r="N21" s="6"/>
      <c r="V21" s="13" t="s">
        <v>370</v>
      </c>
      <c r="W21" s="14">
        <v>5</v>
      </c>
      <c r="X21" s="9">
        <v>2.179398148148148E-2</v>
      </c>
    </row>
    <row r="22" spans="1:24" ht="27" customHeight="1" x14ac:dyDescent="0.25">
      <c r="A22" s="13" t="s">
        <v>394</v>
      </c>
      <c r="B22" s="13"/>
      <c r="C22" s="16"/>
      <c r="F22" s="13" t="s">
        <v>215</v>
      </c>
      <c r="G22" s="14"/>
      <c r="H22" s="6"/>
      <c r="K22" s="19"/>
      <c r="L22" s="13" t="s">
        <v>199</v>
      </c>
      <c r="M22" s="6"/>
      <c r="N22" s="6"/>
      <c r="V22" s="13" t="s">
        <v>319</v>
      </c>
      <c r="W22" s="47">
        <v>8</v>
      </c>
      <c r="X22" s="9">
        <v>3.3738425925925929E-2</v>
      </c>
    </row>
    <row r="23" spans="1:24" ht="27" customHeight="1" x14ac:dyDescent="0.25">
      <c r="A23" s="30" t="s">
        <v>91</v>
      </c>
      <c r="B23" s="14"/>
      <c r="C23" s="6"/>
      <c r="F23" s="13" t="s">
        <v>376</v>
      </c>
      <c r="G23" s="13"/>
      <c r="H23" s="6"/>
      <c r="K23" s="28"/>
      <c r="L23" s="13" t="s">
        <v>352</v>
      </c>
      <c r="M23" s="6"/>
      <c r="N23" s="6"/>
      <c r="V23" s="49" t="s">
        <v>289</v>
      </c>
      <c r="W23" s="47">
        <v>8</v>
      </c>
      <c r="X23" s="9">
        <v>2.5277777777777777E-2</v>
      </c>
    </row>
    <row r="24" spans="1:24" ht="27" customHeight="1" x14ac:dyDescent="0.25">
      <c r="A24" s="24" t="s">
        <v>237</v>
      </c>
      <c r="B24" s="14"/>
      <c r="C24" s="6"/>
      <c r="F24" s="13" t="s">
        <v>223</v>
      </c>
      <c r="G24" s="13"/>
      <c r="H24" s="6"/>
      <c r="K24" s="19"/>
      <c r="L24" s="24" t="s">
        <v>196</v>
      </c>
      <c r="M24" s="6"/>
      <c r="N24" s="6"/>
      <c r="V24" s="13" t="s">
        <v>212</v>
      </c>
      <c r="W24" s="47">
        <v>8</v>
      </c>
      <c r="X24" s="9">
        <v>3.2349537037037038E-2</v>
      </c>
    </row>
    <row r="25" spans="1:24" ht="27" customHeight="1" x14ac:dyDescent="0.25">
      <c r="A25" s="13" t="s">
        <v>86</v>
      </c>
      <c r="B25" s="14"/>
      <c r="C25" s="6"/>
      <c r="F25" s="13" t="s">
        <v>270</v>
      </c>
      <c r="G25" s="14">
        <v>5</v>
      </c>
      <c r="H25" s="9">
        <v>1.8680555555555554E-2</v>
      </c>
      <c r="K25" s="19"/>
      <c r="L25" s="24" t="s">
        <v>243</v>
      </c>
      <c r="M25" s="13">
        <v>8</v>
      </c>
      <c r="N25" s="9">
        <v>1.9606481481481482E-2</v>
      </c>
      <c r="V25" s="13" t="s">
        <v>190</v>
      </c>
      <c r="W25" s="14">
        <v>8</v>
      </c>
      <c r="X25" s="9">
        <v>3.0601851851851852E-2</v>
      </c>
    </row>
    <row r="26" spans="1:24" ht="27" customHeight="1" x14ac:dyDescent="0.25">
      <c r="A26" s="13" t="s">
        <v>319</v>
      </c>
      <c r="B26" s="14">
        <v>8</v>
      </c>
      <c r="C26" s="9">
        <v>3.3738425925925929E-2</v>
      </c>
      <c r="F26" s="24" t="s">
        <v>102</v>
      </c>
      <c r="G26" s="13"/>
      <c r="H26" s="6"/>
      <c r="K26" s="28"/>
      <c r="L26" s="24" t="s">
        <v>297</v>
      </c>
      <c r="M26" s="6"/>
      <c r="N26" s="6"/>
      <c r="V26" s="13" t="s">
        <v>59</v>
      </c>
      <c r="W26" s="14">
        <v>8</v>
      </c>
      <c r="X26" s="9">
        <v>2.0231481481481482E-2</v>
      </c>
    </row>
    <row r="27" spans="1:24" ht="27" customHeight="1" x14ac:dyDescent="0.25">
      <c r="A27" s="13" t="s">
        <v>2</v>
      </c>
      <c r="B27" s="14">
        <v>5</v>
      </c>
      <c r="C27" s="9">
        <v>1.8680555555555554E-2</v>
      </c>
      <c r="F27" s="24" t="s">
        <v>175</v>
      </c>
      <c r="G27" s="13"/>
      <c r="H27" s="6"/>
      <c r="K27" s="28"/>
      <c r="L27" s="24" t="s">
        <v>238</v>
      </c>
      <c r="M27" s="6"/>
      <c r="N27" s="6"/>
      <c r="V27" s="13" t="s">
        <v>485</v>
      </c>
      <c r="W27" s="14">
        <v>8</v>
      </c>
      <c r="X27" s="9">
        <v>3.0277777777777778E-2</v>
      </c>
    </row>
    <row r="28" spans="1:24" ht="27" customHeight="1" x14ac:dyDescent="0.25">
      <c r="A28" s="13" t="s">
        <v>5</v>
      </c>
      <c r="B28" s="14">
        <v>5</v>
      </c>
      <c r="C28" s="9">
        <v>2.2662037037037036E-2</v>
      </c>
      <c r="F28" s="24" t="s">
        <v>312</v>
      </c>
      <c r="G28" s="13"/>
      <c r="H28" s="6"/>
      <c r="K28" s="19"/>
      <c r="L28" s="24" t="s">
        <v>370</v>
      </c>
      <c r="M28" s="13">
        <v>5</v>
      </c>
      <c r="N28" s="9">
        <v>2.179398148148148E-2</v>
      </c>
      <c r="V28" s="13" t="s">
        <v>242</v>
      </c>
      <c r="W28" s="14">
        <v>8</v>
      </c>
      <c r="X28" s="9">
        <v>2.0219907407407409E-2</v>
      </c>
    </row>
    <row r="29" spans="1:24" ht="27" customHeight="1" x14ac:dyDescent="0.25">
      <c r="A29" s="13" t="s">
        <v>289</v>
      </c>
      <c r="B29" s="14">
        <v>8</v>
      </c>
      <c r="C29" s="9">
        <v>2.5277777777777777E-2</v>
      </c>
      <c r="F29" s="13" t="s">
        <v>230</v>
      </c>
      <c r="G29" s="13"/>
      <c r="H29" s="6"/>
      <c r="K29" s="19"/>
      <c r="L29" s="13" t="s">
        <v>71</v>
      </c>
      <c r="M29" s="6"/>
      <c r="N29" s="6"/>
      <c r="V29" s="13" t="s">
        <v>222</v>
      </c>
      <c r="W29" s="14">
        <v>8</v>
      </c>
      <c r="X29" s="9">
        <v>2.3784722222222221E-2</v>
      </c>
    </row>
    <row r="30" spans="1:24" ht="27" customHeight="1" x14ac:dyDescent="0.25">
      <c r="A30" s="24" t="s">
        <v>333</v>
      </c>
      <c r="B30" s="14"/>
      <c r="C30" s="6"/>
      <c r="D30" s="19"/>
      <c r="E30" s="19"/>
      <c r="F30" s="13" t="s">
        <v>10</v>
      </c>
      <c r="G30" s="13"/>
      <c r="H30" s="6"/>
      <c r="K30" s="19"/>
      <c r="L30" s="24" t="s">
        <v>448</v>
      </c>
      <c r="M30" s="6"/>
      <c r="N30" s="6"/>
      <c r="V30" s="13" t="s">
        <v>243</v>
      </c>
      <c r="W30" s="14">
        <v>8</v>
      </c>
      <c r="X30" s="9">
        <v>1.9606481481481482E-2</v>
      </c>
    </row>
    <row r="31" spans="1:24" ht="27" customHeight="1" x14ac:dyDescent="0.25">
      <c r="A31" s="13" t="s">
        <v>76</v>
      </c>
      <c r="B31" s="13"/>
      <c r="C31" s="6"/>
      <c r="D31" s="19"/>
      <c r="E31" s="19"/>
      <c r="F31" s="13" t="s">
        <v>347</v>
      </c>
      <c r="G31" s="13"/>
      <c r="H31" s="15"/>
      <c r="K31" s="19"/>
      <c r="L31" s="13" t="s">
        <v>224</v>
      </c>
      <c r="M31" s="6"/>
      <c r="N31" s="6"/>
      <c r="U31" s="12"/>
      <c r="V31" s="12"/>
      <c r="W31" s="12"/>
      <c r="X31" s="12"/>
    </row>
    <row r="32" spans="1:24" ht="27" customHeight="1" x14ac:dyDescent="0.25">
      <c r="A32" s="24" t="s">
        <v>140</v>
      </c>
      <c r="B32" s="13"/>
      <c r="C32" s="13"/>
      <c r="D32" s="19"/>
      <c r="E32" s="19"/>
      <c r="F32" s="13" t="s">
        <v>161</v>
      </c>
      <c r="G32" s="13"/>
      <c r="H32" s="13"/>
      <c r="K32" s="19"/>
      <c r="L32" s="24" t="s">
        <v>271</v>
      </c>
      <c r="M32" s="6"/>
      <c r="N32" s="6"/>
      <c r="U32" s="12"/>
      <c r="V32" s="12"/>
      <c r="W32" s="12"/>
      <c r="X32" s="12"/>
    </row>
    <row r="33" spans="1:24" ht="27" customHeight="1" x14ac:dyDescent="0.25">
      <c r="A33" s="24" t="s">
        <v>311</v>
      </c>
      <c r="B33" s="13"/>
      <c r="C33" s="13"/>
      <c r="D33" s="19"/>
      <c r="E33" s="19"/>
      <c r="F33" s="13" t="s">
        <v>6</v>
      </c>
      <c r="G33" s="13"/>
      <c r="H33" s="13"/>
      <c r="K33" s="19"/>
      <c r="L33" s="24" t="s">
        <v>197</v>
      </c>
      <c r="M33" s="6"/>
      <c r="N33" s="6"/>
      <c r="U33" s="12"/>
      <c r="V33" s="12"/>
      <c r="W33" s="12"/>
      <c r="X33" s="12"/>
    </row>
    <row r="34" spans="1:24" ht="27" customHeight="1" x14ac:dyDescent="0.25">
      <c r="A34" s="24" t="s">
        <v>302</v>
      </c>
      <c r="B34" s="13"/>
      <c r="C34" s="13"/>
      <c r="F34" s="13" t="s">
        <v>149</v>
      </c>
      <c r="G34" s="13"/>
      <c r="H34" s="13"/>
      <c r="K34" s="19"/>
      <c r="L34" s="24" t="s">
        <v>255</v>
      </c>
      <c r="M34" s="6"/>
      <c r="N34" s="6"/>
      <c r="U34" s="12"/>
      <c r="V34" s="12"/>
      <c r="W34" s="12"/>
      <c r="X34" s="12"/>
    </row>
    <row r="35" spans="1:24" ht="27" customHeight="1" x14ac:dyDescent="0.25">
      <c r="A35" s="24" t="s">
        <v>45</v>
      </c>
      <c r="B35" s="13">
        <v>5</v>
      </c>
      <c r="C35" s="9">
        <v>2.9664351851851855E-2</v>
      </c>
      <c r="F35" s="13" t="s">
        <v>190</v>
      </c>
      <c r="G35" s="13">
        <v>8</v>
      </c>
      <c r="H35" s="9">
        <v>3.0601851851851852E-2</v>
      </c>
      <c r="K35" s="19"/>
      <c r="L35" s="24" t="s">
        <v>258</v>
      </c>
      <c r="M35" s="6"/>
      <c r="N35" s="6"/>
      <c r="U35" s="12"/>
      <c r="V35" s="12"/>
      <c r="W35" s="12"/>
      <c r="X35" s="12"/>
    </row>
    <row r="36" spans="1:24" ht="27" customHeight="1" x14ac:dyDescent="0.25">
      <c r="A36" s="13" t="s">
        <v>142</v>
      </c>
      <c r="B36" s="13">
        <v>5</v>
      </c>
      <c r="C36" s="9">
        <v>1.4895833333333332E-2</v>
      </c>
      <c r="F36" s="13" t="s">
        <v>325</v>
      </c>
      <c r="G36" s="13"/>
      <c r="H36" s="15"/>
      <c r="K36" s="19"/>
      <c r="L36" s="24" t="s">
        <v>375</v>
      </c>
      <c r="M36" s="6"/>
      <c r="N36" s="6"/>
      <c r="U36" s="12"/>
      <c r="V36" s="12"/>
      <c r="W36" s="12"/>
      <c r="X36" s="12"/>
    </row>
    <row r="37" spans="1:24" ht="27" customHeight="1" x14ac:dyDescent="0.25">
      <c r="A37" s="13" t="s">
        <v>51</v>
      </c>
      <c r="B37" s="13"/>
      <c r="C37" s="6"/>
      <c r="F37" s="30" t="s">
        <v>260</v>
      </c>
      <c r="G37" s="13"/>
      <c r="H37" s="15"/>
      <c r="K37" s="19"/>
      <c r="L37" s="24" t="s">
        <v>227</v>
      </c>
      <c r="M37" s="6"/>
      <c r="N37" s="6"/>
      <c r="U37" s="12"/>
      <c r="V37" s="12"/>
      <c r="W37" s="12"/>
      <c r="X37" s="12"/>
    </row>
    <row r="38" spans="1:24" ht="27" customHeight="1" x14ac:dyDescent="0.25">
      <c r="A38" s="24" t="s">
        <v>213</v>
      </c>
      <c r="B38" s="13"/>
      <c r="C38" s="6"/>
      <c r="F38" s="13" t="s">
        <v>216</v>
      </c>
      <c r="G38" s="13"/>
      <c r="H38" s="15"/>
      <c r="K38" s="19"/>
      <c r="U38" s="12"/>
      <c r="V38" s="12"/>
      <c r="W38" s="12"/>
      <c r="X38" s="12"/>
    </row>
    <row r="39" spans="1:24" ht="27" customHeight="1" x14ac:dyDescent="0.25">
      <c r="A39" s="13" t="s">
        <v>212</v>
      </c>
      <c r="B39" s="13">
        <v>8</v>
      </c>
      <c r="C39" s="9">
        <v>3.2349537037037038E-2</v>
      </c>
      <c r="F39" s="13" t="s">
        <v>351</v>
      </c>
      <c r="G39" s="13"/>
      <c r="H39" s="15"/>
      <c r="U39" s="12"/>
      <c r="V39" s="12"/>
      <c r="W39" s="12"/>
      <c r="X39" s="12"/>
    </row>
    <row r="40" spans="1:24" ht="27" customHeight="1" x14ac:dyDescent="0.25">
      <c r="A40" s="13" t="s">
        <v>476</v>
      </c>
      <c r="B40" s="13">
        <v>5</v>
      </c>
      <c r="C40" s="9">
        <v>2.3622685185185188E-2</v>
      </c>
      <c r="F40" s="13" t="s">
        <v>59</v>
      </c>
      <c r="G40" s="13">
        <v>8</v>
      </c>
      <c r="H40" s="9">
        <v>2.0231481481481482E-2</v>
      </c>
      <c r="U40" s="12"/>
      <c r="V40" s="12"/>
      <c r="W40" s="12"/>
      <c r="X40" s="12"/>
    </row>
    <row r="41" spans="1:24" ht="27" customHeight="1" x14ac:dyDescent="0.25">
      <c r="A41" s="13" t="s">
        <v>401</v>
      </c>
      <c r="B41" s="13">
        <v>5</v>
      </c>
      <c r="C41" s="9">
        <v>2.3043981481481481E-2</v>
      </c>
      <c r="F41" s="13" t="s">
        <v>484</v>
      </c>
      <c r="G41" s="13">
        <v>5</v>
      </c>
      <c r="H41" s="9">
        <v>1.6979166666666667E-2</v>
      </c>
      <c r="U41" s="12"/>
      <c r="V41" s="12"/>
      <c r="W41" s="12"/>
      <c r="X41" s="12"/>
    </row>
    <row r="42" spans="1:24" ht="27" customHeight="1" x14ac:dyDescent="0.25">
      <c r="A42" s="13" t="s">
        <v>483</v>
      </c>
      <c r="B42" s="13">
        <v>5</v>
      </c>
      <c r="C42" s="9">
        <v>2.9664351851851855E-2</v>
      </c>
      <c r="F42" s="13" t="s">
        <v>485</v>
      </c>
      <c r="G42" s="13">
        <v>8</v>
      </c>
      <c r="H42" s="9">
        <v>3.0277777777777778E-2</v>
      </c>
      <c r="U42" s="12"/>
      <c r="V42" s="12"/>
      <c r="W42" s="12"/>
      <c r="X42" s="12"/>
    </row>
    <row r="43" spans="1:24" ht="27" customHeight="1" x14ac:dyDescent="0.25">
      <c r="A43" s="13" t="s">
        <v>59</v>
      </c>
      <c r="B43" s="13">
        <v>5</v>
      </c>
      <c r="C43" s="9">
        <v>1.4236111111111111E-2</v>
      </c>
      <c r="F43" s="13" t="s">
        <v>486</v>
      </c>
      <c r="G43" s="13">
        <v>5</v>
      </c>
      <c r="H43" s="9">
        <v>1.9953703703703706E-2</v>
      </c>
      <c r="U43" s="12"/>
      <c r="V43" s="12"/>
      <c r="W43" s="12"/>
      <c r="X43" s="12"/>
    </row>
    <row r="44" spans="1:24" ht="27" customHeight="1" x14ac:dyDescent="0.25">
      <c r="A44" s="13"/>
      <c r="B44" s="13"/>
      <c r="C44" s="9"/>
      <c r="F44" s="13"/>
      <c r="G44" s="13"/>
      <c r="H44" s="9"/>
      <c r="U44" s="12"/>
      <c r="V44" s="12"/>
      <c r="W44" s="12"/>
      <c r="X44" s="12"/>
    </row>
    <row r="45" spans="1:24" ht="27" customHeight="1" x14ac:dyDescent="0.25">
      <c r="U45" s="12"/>
      <c r="V45" s="12"/>
      <c r="W45" s="12"/>
      <c r="X45" s="12"/>
    </row>
    <row r="46" spans="1:24" ht="27" customHeight="1" x14ac:dyDescent="0.25">
      <c r="U46" s="12"/>
      <c r="V46" s="12"/>
      <c r="W46" s="12"/>
      <c r="X46" s="12"/>
    </row>
    <row r="47" spans="1:24" ht="27" customHeight="1" x14ac:dyDescent="0.25">
      <c r="U47" s="12"/>
      <c r="V47" s="12"/>
      <c r="W47" s="12"/>
      <c r="X47" s="12"/>
    </row>
    <row r="48" spans="1:24" ht="27" customHeight="1" x14ac:dyDescent="0.25">
      <c r="U48" s="12"/>
      <c r="V48" s="12"/>
      <c r="W48" s="12"/>
      <c r="X48" s="12"/>
    </row>
    <row r="49" spans="6:24" ht="27" customHeight="1" x14ac:dyDescent="0.25">
      <c r="F49" t="s">
        <v>482</v>
      </c>
      <c r="U49" s="12"/>
      <c r="V49" s="12"/>
      <c r="W49" s="12"/>
      <c r="X49" s="12"/>
    </row>
    <row r="50" spans="6:24" ht="27" customHeight="1" x14ac:dyDescent="0.25">
      <c r="U50" s="12"/>
      <c r="V50" s="12"/>
      <c r="W50" s="12"/>
      <c r="X50" s="12"/>
    </row>
    <row r="51" spans="6:24" ht="27" customHeight="1" x14ac:dyDescent="0.25">
      <c r="U51" s="12"/>
      <c r="V51" s="12"/>
      <c r="W51" s="12"/>
      <c r="X51" s="12"/>
    </row>
    <row r="52" spans="6:24" x14ac:dyDescent="0.25">
      <c r="U52" s="12"/>
      <c r="V52" s="12"/>
      <c r="W52" s="12"/>
      <c r="X52" s="12"/>
    </row>
    <row r="53" spans="6:24" x14ac:dyDescent="0.25">
      <c r="U53" s="12"/>
      <c r="V53" s="12"/>
      <c r="W53" s="12"/>
      <c r="X53" s="12"/>
    </row>
    <row r="54" spans="6:24" x14ac:dyDescent="0.25">
      <c r="U54" s="12"/>
      <c r="V54" s="12"/>
      <c r="W54" s="12"/>
      <c r="X54" s="12"/>
    </row>
    <row r="55" spans="6:24" x14ac:dyDescent="0.25">
      <c r="U55" s="12"/>
      <c r="V55" s="12"/>
      <c r="W55" s="12"/>
      <c r="X55" s="12"/>
    </row>
    <row r="56" spans="6:24" x14ac:dyDescent="0.25">
      <c r="U56" s="12"/>
      <c r="V56" s="12"/>
      <c r="W56" s="12"/>
      <c r="X56" s="12"/>
    </row>
    <row r="57" spans="6:24" x14ac:dyDescent="0.25">
      <c r="U57" s="12"/>
      <c r="V57" s="12"/>
      <c r="W57" s="12"/>
      <c r="X57" s="12"/>
    </row>
    <row r="58" spans="6:24" x14ac:dyDescent="0.25">
      <c r="U58" s="12"/>
      <c r="V58" s="12"/>
      <c r="W58" s="12"/>
      <c r="X58" s="12"/>
    </row>
    <row r="59" spans="6:24" x14ac:dyDescent="0.25">
      <c r="U59" s="12"/>
      <c r="V59" s="12"/>
      <c r="W59" s="12"/>
      <c r="X59" s="12"/>
    </row>
    <row r="60" spans="6:24" x14ac:dyDescent="0.25">
      <c r="U60" s="12"/>
      <c r="V60" s="12"/>
      <c r="W60" s="12"/>
      <c r="X60" s="12"/>
    </row>
    <row r="61" spans="6:24" x14ac:dyDescent="0.25">
      <c r="U61" s="12"/>
      <c r="V61" s="12"/>
      <c r="W61" s="12"/>
      <c r="X61" s="12"/>
    </row>
    <row r="62" spans="6:24" x14ac:dyDescent="0.25">
      <c r="U62" s="12"/>
      <c r="V62" s="12"/>
      <c r="W62" s="12"/>
      <c r="X62" s="12"/>
    </row>
    <row r="63" spans="6:24" x14ac:dyDescent="0.25">
      <c r="U63" s="12"/>
      <c r="V63" s="12"/>
      <c r="W63" s="12"/>
      <c r="X63" s="12"/>
    </row>
    <row r="64" spans="6:24" x14ac:dyDescent="0.25">
      <c r="U64" s="12"/>
      <c r="V64" s="12"/>
      <c r="W64" s="12"/>
      <c r="X64" s="12"/>
    </row>
    <row r="65" spans="21:24" x14ac:dyDescent="0.25">
      <c r="U65" s="12"/>
      <c r="V65" s="12"/>
      <c r="W65" s="12"/>
      <c r="X65" s="12"/>
    </row>
    <row r="66" spans="21:24" x14ac:dyDescent="0.25">
      <c r="U66" s="12"/>
      <c r="V66" s="12"/>
      <c r="W66" s="12"/>
      <c r="X66" s="12"/>
    </row>
    <row r="67" spans="21:24" x14ac:dyDescent="0.25">
      <c r="U67" s="12"/>
      <c r="V67" s="12"/>
      <c r="W67" s="12"/>
      <c r="X67" s="12"/>
    </row>
    <row r="68" spans="21:24" x14ac:dyDescent="0.25">
      <c r="U68" s="12"/>
      <c r="V68" s="12"/>
      <c r="W68" s="12"/>
      <c r="X68" s="12"/>
    </row>
    <row r="69" spans="21:24" x14ac:dyDescent="0.25">
      <c r="U69" s="12"/>
      <c r="V69" s="12"/>
      <c r="W69" s="12"/>
      <c r="X69" s="12"/>
    </row>
    <row r="70" spans="21:24" x14ac:dyDescent="0.25">
      <c r="U70" s="12"/>
      <c r="V70" s="12"/>
      <c r="W70" s="12"/>
      <c r="X70" s="12"/>
    </row>
    <row r="71" spans="21:24" x14ac:dyDescent="0.25">
      <c r="U71" s="12"/>
      <c r="V71" s="12"/>
      <c r="W71" s="12"/>
      <c r="X71" s="12"/>
    </row>
    <row r="72" spans="21:24" x14ac:dyDescent="0.25">
      <c r="U72" s="12"/>
      <c r="V72" s="12"/>
      <c r="W72" s="12"/>
      <c r="X72" s="12"/>
    </row>
    <row r="73" spans="21:24" x14ac:dyDescent="0.25">
      <c r="U73" s="12"/>
      <c r="V73" s="12"/>
      <c r="W73" s="12"/>
      <c r="X73" s="12"/>
    </row>
    <row r="74" spans="21:24" x14ac:dyDescent="0.25">
      <c r="U74" s="12"/>
      <c r="V74" s="12"/>
      <c r="W74" s="12"/>
      <c r="X74" s="12"/>
    </row>
    <row r="75" spans="21:24" x14ac:dyDescent="0.25">
      <c r="U75" s="12"/>
      <c r="V75" s="12"/>
      <c r="W75" s="12"/>
      <c r="X75" s="12"/>
    </row>
    <row r="76" spans="21:24" x14ac:dyDescent="0.25">
      <c r="U76" s="12"/>
      <c r="V76" s="12"/>
      <c r="W76" s="12"/>
      <c r="X76" s="12"/>
    </row>
    <row r="77" spans="21:24" x14ac:dyDescent="0.25">
      <c r="U77" s="12"/>
      <c r="V77" s="12"/>
      <c r="W77" s="12"/>
      <c r="X77" s="12"/>
    </row>
    <row r="78" spans="21:24" x14ac:dyDescent="0.25">
      <c r="U78" s="12"/>
      <c r="V78" s="12"/>
      <c r="W78" s="12"/>
      <c r="X78" s="12"/>
    </row>
    <row r="79" spans="21:24" x14ac:dyDescent="0.25">
      <c r="U79" s="12"/>
      <c r="V79" s="12"/>
      <c r="W79" s="12"/>
      <c r="X79" s="12"/>
    </row>
    <row r="80" spans="21:24" x14ac:dyDescent="0.25">
      <c r="U80" s="12"/>
      <c r="V80" s="12"/>
      <c r="W80" s="12"/>
      <c r="X80" s="12"/>
    </row>
    <row r="81" spans="21:24" x14ac:dyDescent="0.25">
      <c r="U81" s="12"/>
      <c r="V81" s="12"/>
      <c r="W81" s="12"/>
      <c r="X81" s="12"/>
    </row>
    <row r="82" spans="21:24" x14ac:dyDescent="0.25">
      <c r="U82" s="12"/>
      <c r="V82" s="12"/>
      <c r="W82" s="12"/>
      <c r="X82" s="12"/>
    </row>
    <row r="83" spans="21:24" x14ac:dyDescent="0.25">
      <c r="U83" s="12"/>
      <c r="V83" s="12"/>
      <c r="W83" s="12"/>
      <c r="X83" s="12"/>
    </row>
    <row r="84" spans="21:24" x14ac:dyDescent="0.25">
      <c r="U84" s="12"/>
      <c r="V84" s="12"/>
      <c r="W84" s="12"/>
      <c r="X84" s="12"/>
    </row>
    <row r="85" spans="21:24" x14ac:dyDescent="0.25">
      <c r="U85" s="12"/>
      <c r="V85" s="12"/>
      <c r="W85" s="12"/>
      <c r="X85" s="12"/>
    </row>
    <row r="86" spans="21:24" x14ac:dyDescent="0.25">
      <c r="U86" s="12"/>
      <c r="V86" s="12"/>
      <c r="W86" s="12"/>
      <c r="X86" s="12"/>
    </row>
    <row r="87" spans="21:24" x14ac:dyDescent="0.25">
      <c r="U87" s="12"/>
      <c r="V87" s="12"/>
      <c r="W87" s="12"/>
      <c r="X87" s="12"/>
    </row>
    <row r="88" spans="21:24" x14ac:dyDescent="0.25">
      <c r="U88" s="12"/>
      <c r="V88" s="12"/>
      <c r="W88" s="12"/>
      <c r="X88" s="12"/>
    </row>
    <row r="89" spans="21:24" x14ac:dyDescent="0.25">
      <c r="U89" s="12"/>
      <c r="V89" s="12"/>
      <c r="W89" s="12"/>
      <c r="X89" s="12"/>
    </row>
    <row r="90" spans="21:24" x14ac:dyDescent="0.25">
      <c r="U90" s="12"/>
      <c r="V90" s="12"/>
      <c r="W90" s="12"/>
      <c r="X90" s="12"/>
    </row>
    <row r="91" spans="21:24" x14ac:dyDescent="0.25">
      <c r="U91" s="12"/>
      <c r="V91" s="12"/>
      <c r="W91" s="12"/>
      <c r="X91" s="12"/>
    </row>
  </sheetData>
  <sortState ref="V5:X90">
    <sortCondition ref="W5:W90"/>
  </sortState>
  <phoneticPr fontId="6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9"/>
  <sheetViews>
    <sheetView workbookViewId="0">
      <selection activeCell="A23" sqref="A23"/>
    </sheetView>
  </sheetViews>
  <sheetFormatPr defaultRowHeight="15" x14ac:dyDescent="0.25"/>
  <cols>
    <col min="3" max="3" width="19.42578125" bestFit="1" customWidth="1"/>
    <col min="5" max="5" width="9.140625" customWidth="1"/>
  </cols>
  <sheetData>
    <row r="1" spans="1:6" x14ac:dyDescent="0.25">
      <c r="A1" s="17" t="s">
        <v>52</v>
      </c>
      <c r="B1" s="12"/>
      <c r="C1" s="21"/>
      <c r="D1" s="12"/>
      <c r="E1" s="12"/>
      <c r="F1" s="12"/>
    </row>
    <row r="2" spans="1:6" x14ac:dyDescent="0.25">
      <c r="A2" s="18" t="s">
        <v>403</v>
      </c>
      <c r="B2" s="12"/>
      <c r="C2" s="22"/>
      <c r="D2" s="12"/>
      <c r="E2" s="12"/>
      <c r="F2" s="12"/>
    </row>
    <row r="3" spans="1:6" x14ac:dyDescent="0.25">
      <c r="A3" s="12"/>
      <c r="B3" s="12"/>
      <c r="C3" s="23"/>
      <c r="D3" s="12"/>
      <c r="E3" s="12"/>
      <c r="F3" s="12"/>
    </row>
    <row r="4" spans="1:6" x14ac:dyDescent="0.25">
      <c r="A4" s="12"/>
      <c r="B4" s="17" t="s">
        <v>64</v>
      </c>
      <c r="C4" s="20"/>
      <c r="D4" s="12"/>
      <c r="E4" s="12"/>
      <c r="F4" s="12"/>
    </row>
    <row r="5" spans="1:6" x14ac:dyDescent="0.25">
      <c r="A5" s="12"/>
      <c r="B5" s="17"/>
      <c r="C5" s="20"/>
      <c r="D5" s="12"/>
      <c r="E5" s="12"/>
      <c r="F5" s="12"/>
    </row>
    <row r="6" spans="1:6" x14ac:dyDescent="0.25">
      <c r="A6" s="12"/>
      <c r="B6" s="17"/>
      <c r="C6" s="13" t="s">
        <v>35</v>
      </c>
      <c r="D6" s="13" t="s">
        <v>37</v>
      </c>
      <c r="E6" s="14" t="s">
        <v>249</v>
      </c>
      <c r="F6" s="12"/>
    </row>
    <row r="7" spans="1:6" x14ac:dyDescent="0.25">
      <c r="A7" s="12"/>
      <c r="B7" s="12" t="s">
        <v>62</v>
      </c>
      <c r="C7" s="24" t="s">
        <v>84</v>
      </c>
      <c r="D7" s="6">
        <v>1.8101851851851852E-2</v>
      </c>
      <c r="E7" s="6">
        <v>1.7476851851851851E-2</v>
      </c>
      <c r="F7" s="12"/>
    </row>
    <row r="8" spans="1:6" x14ac:dyDescent="0.25">
      <c r="A8" s="12"/>
      <c r="B8" s="12" t="s">
        <v>63</v>
      </c>
      <c r="C8" s="24" t="s">
        <v>263</v>
      </c>
      <c r="D8" s="6">
        <v>1.8101851851851852E-2</v>
      </c>
      <c r="E8" s="6">
        <v>1.8101851851851852E-2</v>
      </c>
      <c r="F8" s="12" t="s">
        <v>249</v>
      </c>
    </row>
    <row r="9" spans="1:6" x14ac:dyDescent="0.25">
      <c r="A9" s="12"/>
      <c r="B9" s="12" t="s">
        <v>353</v>
      </c>
      <c r="C9" s="13" t="s">
        <v>102</v>
      </c>
      <c r="D9" s="6">
        <v>1.8101851851851852E-2</v>
      </c>
      <c r="E9" s="6">
        <v>1.7685185185185182E-2</v>
      </c>
      <c r="F9" s="12"/>
    </row>
    <row r="10" spans="1:6" x14ac:dyDescent="0.25">
      <c r="A10" s="12"/>
      <c r="B10" s="12" t="s">
        <v>354</v>
      </c>
      <c r="C10" s="24" t="s">
        <v>344</v>
      </c>
      <c r="D10" s="6">
        <v>1.9733796296296298E-2</v>
      </c>
      <c r="E10" s="6">
        <v>1.9733796296296298E-2</v>
      </c>
      <c r="F10" s="12" t="s">
        <v>249</v>
      </c>
    </row>
    <row r="11" spans="1:6" x14ac:dyDescent="0.25">
      <c r="A11" s="12"/>
      <c r="B11" s="12" t="s">
        <v>355</v>
      </c>
      <c r="C11" s="24" t="s">
        <v>336</v>
      </c>
      <c r="D11" s="6">
        <v>1.9745370370370371E-2</v>
      </c>
      <c r="E11" s="6">
        <v>1.909722222222222E-2</v>
      </c>
      <c r="F11" s="12"/>
    </row>
    <row r="12" spans="1:6" x14ac:dyDescent="0.25">
      <c r="A12" s="12"/>
      <c r="B12" s="12" t="s">
        <v>356</v>
      </c>
      <c r="C12" s="13" t="s">
        <v>213</v>
      </c>
      <c r="D12" s="6">
        <v>1.9861111111111111E-2</v>
      </c>
      <c r="E12" s="6">
        <v>1.8645833333333334E-2</v>
      </c>
      <c r="F12" s="12"/>
    </row>
    <row r="13" spans="1:6" x14ac:dyDescent="0.25">
      <c r="A13" s="12"/>
      <c r="B13" s="12" t="s">
        <v>357</v>
      </c>
      <c r="C13" s="24" t="s">
        <v>223</v>
      </c>
      <c r="D13" s="6">
        <v>2.0092592592592592E-2</v>
      </c>
      <c r="E13" s="6">
        <v>2.0092592592592592E-2</v>
      </c>
      <c r="F13" s="12" t="s">
        <v>249</v>
      </c>
    </row>
    <row r="14" spans="1:6" x14ac:dyDescent="0.25">
      <c r="A14" s="12"/>
      <c r="B14" s="12" t="s">
        <v>358</v>
      </c>
      <c r="C14" s="24" t="s">
        <v>91</v>
      </c>
      <c r="D14" s="6">
        <v>2.0150462962962964E-2</v>
      </c>
      <c r="E14" s="6">
        <v>1.8981481481481481E-2</v>
      </c>
      <c r="F14" s="12"/>
    </row>
    <row r="15" spans="1:6" x14ac:dyDescent="0.25">
      <c r="A15" s="12"/>
      <c r="B15" s="12" t="s">
        <v>359</v>
      </c>
      <c r="C15" s="13" t="s">
        <v>1</v>
      </c>
      <c r="D15" s="6">
        <v>2.0520833333333332E-2</v>
      </c>
      <c r="E15" s="6">
        <v>1.7291666666666667E-2</v>
      </c>
      <c r="F15" s="12"/>
    </row>
    <row r="16" spans="1:6" x14ac:dyDescent="0.25">
      <c r="A16" s="12"/>
      <c r="B16" s="12" t="s">
        <v>362</v>
      </c>
      <c r="C16" s="24" t="s">
        <v>402</v>
      </c>
      <c r="D16" s="6">
        <v>2.2118055555555557E-2</v>
      </c>
      <c r="E16" s="6">
        <v>2.2118055555555557E-2</v>
      </c>
      <c r="F16" s="12" t="s">
        <v>249</v>
      </c>
    </row>
    <row r="17" spans="1:6" x14ac:dyDescent="0.25">
      <c r="A17" s="12"/>
      <c r="B17" s="28" t="s">
        <v>363</v>
      </c>
      <c r="C17" s="13" t="s">
        <v>4</v>
      </c>
      <c r="D17" s="6">
        <v>2.224537037037037E-2</v>
      </c>
      <c r="E17" s="6">
        <v>2.210648148148148E-2</v>
      </c>
      <c r="F17" s="12"/>
    </row>
    <row r="18" spans="1:6" s="12" customFormat="1" x14ac:dyDescent="0.25">
      <c r="B18" s="28" t="s">
        <v>378</v>
      </c>
      <c r="C18" s="24" t="s">
        <v>395</v>
      </c>
      <c r="D18" s="6">
        <v>2.2870370370370371E-2</v>
      </c>
      <c r="E18" s="6">
        <v>2.2453703703703708E-2</v>
      </c>
    </row>
    <row r="19" spans="1:6" s="12" customFormat="1" x14ac:dyDescent="0.25">
      <c r="B19" s="28" t="s">
        <v>379</v>
      </c>
      <c r="C19" s="24" t="s">
        <v>401</v>
      </c>
      <c r="D19" s="6">
        <v>2.2870370370370371E-2</v>
      </c>
      <c r="E19" s="6">
        <v>2.2870370370370371E-2</v>
      </c>
      <c r="F19" s="12" t="s">
        <v>249</v>
      </c>
    </row>
    <row r="20" spans="1:6" s="12" customFormat="1" x14ac:dyDescent="0.25">
      <c r="B20" s="28" t="s">
        <v>380</v>
      </c>
      <c r="C20" s="13" t="s">
        <v>5</v>
      </c>
      <c r="D20" s="6">
        <v>2.3090277777777779E-2</v>
      </c>
      <c r="E20" s="6">
        <v>2.2118055555555557E-2</v>
      </c>
    </row>
    <row r="21" spans="1:6" s="12" customFormat="1" x14ac:dyDescent="0.25">
      <c r="B21" s="28" t="s">
        <v>381</v>
      </c>
      <c r="C21" s="24" t="s">
        <v>396</v>
      </c>
      <c r="D21" s="6">
        <v>2.4479166666666666E-2</v>
      </c>
      <c r="E21" s="6">
        <v>2.4212962962962964E-2</v>
      </c>
    </row>
    <row r="22" spans="1:6" s="12" customFormat="1" x14ac:dyDescent="0.25">
      <c r="B22" s="28" t="s">
        <v>382</v>
      </c>
      <c r="C22" s="24" t="s">
        <v>320</v>
      </c>
      <c r="D22" s="6">
        <v>2.478009259259259E-2</v>
      </c>
      <c r="E22" s="6">
        <v>2.478009259259259E-2</v>
      </c>
      <c r="F22" s="12" t="s">
        <v>249</v>
      </c>
    </row>
    <row r="23" spans="1:6" s="12" customFormat="1" x14ac:dyDescent="0.25">
      <c r="B23" s="28" t="s">
        <v>383</v>
      </c>
      <c r="C23" s="24" t="s">
        <v>215</v>
      </c>
      <c r="D23" s="6">
        <v>2.5324074074074079E-2</v>
      </c>
      <c r="E23" s="6">
        <v>2.0439814814814817E-2</v>
      </c>
    </row>
    <row r="24" spans="1:6" s="12" customFormat="1" x14ac:dyDescent="0.25">
      <c r="B24" s="28" t="s">
        <v>384</v>
      </c>
      <c r="C24" s="13" t="s">
        <v>44</v>
      </c>
      <c r="D24" s="6">
        <v>2.8067129629629626E-2</v>
      </c>
      <c r="E24" s="6">
        <v>2.3958333333333331E-2</v>
      </c>
    </row>
    <row r="25" spans="1:6" s="12" customFormat="1" x14ac:dyDescent="0.25">
      <c r="B25" s="28" t="s">
        <v>385</v>
      </c>
      <c r="C25" s="13" t="s">
        <v>45</v>
      </c>
      <c r="D25" s="6">
        <v>3.0208333333333334E-2</v>
      </c>
      <c r="E25" s="6">
        <v>2.5613425925925925E-2</v>
      </c>
    </row>
    <row r="26" spans="1:6" s="12" customFormat="1" x14ac:dyDescent="0.25">
      <c r="B26" s="28" t="s">
        <v>386</v>
      </c>
      <c r="C26" s="24" t="s">
        <v>398</v>
      </c>
      <c r="D26" s="6">
        <v>3.0856481481481481E-2</v>
      </c>
      <c r="E26" s="6">
        <v>3.0856481481481481E-2</v>
      </c>
      <c r="F26" s="12" t="s">
        <v>249</v>
      </c>
    </row>
    <row r="27" spans="1:6" x14ac:dyDescent="0.25">
      <c r="A27" s="12"/>
      <c r="B27" s="28" t="s">
        <v>387</v>
      </c>
      <c r="C27" s="24" t="s">
        <v>400</v>
      </c>
      <c r="D27" s="6">
        <v>3.2037037037037037E-2</v>
      </c>
      <c r="E27" s="6">
        <v>3.2037037037037037E-2</v>
      </c>
      <c r="F27" s="12" t="s">
        <v>249</v>
      </c>
    </row>
    <row r="28" spans="1:6" x14ac:dyDescent="0.25">
      <c r="A28" s="12"/>
      <c r="B28" s="28" t="s">
        <v>388</v>
      </c>
      <c r="C28" s="24" t="s">
        <v>399</v>
      </c>
      <c r="D28" s="6">
        <v>3.2037037037037037E-2</v>
      </c>
      <c r="E28" s="6">
        <v>3.2037037037037037E-2</v>
      </c>
      <c r="F28" s="12" t="s">
        <v>249</v>
      </c>
    </row>
    <row r="29" spans="1:6" s="12" customFormat="1" x14ac:dyDescent="0.25">
      <c r="C29" s="28"/>
    </row>
    <row r="30" spans="1:6" s="12" customFormat="1" x14ac:dyDescent="0.25">
      <c r="C30" s="28"/>
    </row>
    <row r="31" spans="1:6" x14ac:dyDescent="0.25">
      <c r="A31" s="12"/>
      <c r="B31" s="17" t="s">
        <v>65</v>
      </c>
      <c r="C31" s="12"/>
      <c r="D31" s="28"/>
      <c r="E31" s="28"/>
      <c r="F31" s="12"/>
    </row>
    <row r="32" spans="1:6" x14ac:dyDescent="0.25">
      <c r="A32" s="12"/>
      <c r="B32" s="12"/>
      <c r="C32" s="12"/>
      <c r="D32" s="12"/>
      <c r="E32" s="12"/>
      <c r="F32" s="12"/>
    </row>
    <row r="33" spans="1:6" x14ac:dyDescent="0.25">
      <c r="A33" s="12"/>
      <c r="B33" s="12"/>
      <c r="C33" s="33" t="s">
        <v>35</v>
      </c>
      <c r="D33" s="13" t="s">
        <v>37</v>
      </c>
      <c r="E33" s="14" t="s">
        <v>249</v>
      </c>
      <c r="F33" s="19"/>
    </row>
    <row r="34" spans="1:6" x14ac:dyDescent="0.25">
      <c r="A34" s="12"/>
      <c r="B34" s="12" t="s">
        <v>62</v>
      </c>
      <c r="C34" s="13" t="s">
        <v>274</v>
      </c>
      <c r="D34" s="6">
        <v>2.4212962962962964E-2</v>
      </c>
      <c r="E34" s="6">
        <v>2.4212962962962964E-2</v>
      </c>
      <c r="F34" s="19" t="s">
        <v>249</v>
      </c>
    </row>
    <row r="35" spans="1:6" x14ac:dyDescent="0.25">
      <c r="A35" s="12"/>
      <c r="B35" s="12" t="s">
        <v>63</v>
      </c>
      <c r="C35" s="24" t="s">
        <v>376</v>
      </c>
      <c r="D35" s="6">
        <v>2.4212962962962964E-2</v>
      </c>
      <c r="E35" s="6">
        <v>2.4189814814814817E-2</v>
      </c>
      <c r="F35" s="19"/>
    </row>
    <row r="36" spans="1:6" x14ac:dyDescent="0.25">
      <c r="A36" s="12"/>
      <c r="B36" s="12" t="s">
        <v>353</v>
      </c>
      <c r="C36" s="13" t="s">
        <v>51</v>
      </c>
      <c r="D36" s="6">
        <v>2.494212962962963E-2</v>
      </c>
      <c r="E36" s="6">
        <v>2.4108796296296298E-2</v>
      </c>
      <c r="F36" s="19"/>
    </row>
    <row r="37" spans="1:6" x14ac:dyDescent="0.25">
      <c r="A37" s="12"/>
      <c r="B37" s="12" t="s">
        <v>354</v>
      </c>
      <c r="C37" s="13" t="s">
        <v>0</v>
      </c>
      <c r="D37" s="6">
        <v>2.9710648148148149E-2</v>
      </c>
      <c r="E37" s="6">
        <v>2.6238425925925925E-2</v>
      </c>
      <c r="F37" s="19"/>
    </row>
    <row r="38" spans="1:6" x14ac:dyDescent="0.25">
      <c r="A38" s="12"/>
      <c r="B38" s="12" t="s">
        <v>355</v>
      </c>
      <c r="C38" s="13" t="s">
        <v>18</v>
      </c>
      <c r="D38" s="6">
        <v>2.9710648148148149E-2</v>
      </c>
      <c r="E38" s="6">
        <v>2.6620370370370374E-2</v>
      </c>
      <c r="F38" s="19"/>
    </row>
    <row r="39" spans="1:6" x14ac:dyDescent="0.25">
      <c r="A39" s="12"/>
      <c r="B39" s="12" t="s">
        <v>356</v>
      </c>
      <c r="C39" s="13" t="s">
        <v>270</v>
      </c>
      <c r="D39" s="6">
        <v>2.9710648148148149E-2</v>
      </c>
      <c r="E39" s="6">
        <v>2.8993055555555553E-2</v>
      </c>
      <c r="F39" s="19"/>
    </row>
    <row r="40" spans="1:6" s="12" customFormat="1" x14ac:dyDescent="0.25">
      <c r="B40" s="12" t="s">
        <v>357</v>
      </c>
      <c r="C40" s="24" t="s">
        <v>212</v>
      </c>
      <c r="D40" s="6">
        <v>3.0034722222222223E-2</v>
      </c>
      <c r="E40" s="6">
        <v>2.7939814814814817E-2</v>
      </c>
      <c r="F40" s="19"/>
    </row>
    <row r="41" spans="1:6" s="12" customFormat="1" x14ac:dyDescent="0.25">
      <c r="B41" s="12" t="s">
        <v>358</v>
      </c>
      <c r="C41" s="24" t="s">
        <v>392</v>
      </c>
      <c r="D41" s="6">
        <v>3.0706018518518521E-2</v>
      </c>
      <c r="E41" s="6">
        <v>3.0706018518518521E-2</v>
      </c>
      <c r="F41" s="19" t="s">
        <v>249</v>
      </c>
    </row>
    <row r="42" spans="1:6" s="12" customFormat="1" x14ac:dyDescent="0.25">
      <c r="B42" s="12" t="s">
        <v>359</v>
      </c>
      <c r="C42" s="24" t="s">
        <v>404</v>
      </c>
      <c r="D42" s="6">
        <v>3.0856481481481481E-2</v>
      </c>
      <c r="E42" s="6">
        <v>3.0856481481481481E-2</v>
      </c>
      <c r="F42" s="19" t="s">
        <v>249</v>
      </c>
    </row>
    <row r="43" spans="1:6" s="12" customFormat="1" x14ac:dyDescent="0.25">
      <c r="B43" s="12" t="s">
        <v>362</v>
      </c>
      <c r="C43" s="24" t="s">
        <v>167</v>
      </c>
      <c r="D43" s="6">
        <v>3.0902777777777779E-2</v>
      </c>
      <c r="E43" s="6">
        <v>3.0416666666666665E-2</v>
      </c>
      <c r="F43" s="19"/>
    </row>
    <row r="44" spans="1:6" s="12" customFormat="1" x14ac:dyDescent="0.25">
      <c r="B44" s="28" t="s">
        <v>363</v>
      </c>
      <c r="C44" s="13" t="s">
        <v>124</v>
      </c>
      <c r="D44" s="6">
        <v>3.2824074074074075E-2</v>
      </c>
      <c r="E44" s="6">
        <v>2.7314814814814816E-2</v>
      </c>
      <c r="F44" s="19"/>
    </row>
    <row r="45" spans="1:6" s="12" customFormat="1" x14ac:dyDescent="0.25">
      <c r="B45" s="28" t="s">
        <v>378</v>
      </c>
      <c r="C45" s="13" t="s">
        <v>237</v>
      </c>
      <c r="D45" s="6">
        <v>3.2870370370370376E-2</v>
      </c>
      <c r="E45" s="6">
        <v>2.9930555555555557E-2</v>
      </c>
      <c r="F45" s="19"/>
    </row>
    <row r="46" spans="1:6" s="12" customFormat="1" x14ac:dyDescent="0.25">
      <c r="B46" s="28" t="s">
        <v>379</v>
      </c>
      <c r="C46" s="13" t="s">
        <v>319</v>
      </c>
      <c r="D46" s="6">
        <v>3.2870370370370376E-2</v>
      </c>
      <c r="E46" s="6">
        <v>3.1886574074074074E-2</v>
      </c>
      <c r="F46" s="19"/>
    </row>
    <row r="47" spans="1:6" s="12" customFormat="1" x14ac:dyDescent="0.25">
      <c r="B47" s="28" t="s">
        <v>380</v>
      </c>
      <c r="C47" s="24" t="s">
        <v>334</v>
      </c>
      <c r="D47" s="6">
        <v>3.5358796296296298E-2</v>
      </c>
      <c r="E47" s="6">
        <v>3.1180555555555555E-2</v>
      </c>
      <c r="F47" s="19"/>
    </row>
    <row r="48" spans="1:6" s="12" customFormat="1" x14ac:dyDescent="0.25">
      <c r="B48" s="28" t="s">
        <v>381</v>
      </c>
      <c r="C48" s="24" t="s">
        <v>303</v>
      </c>
      <c r="D48" s="6">
        <v>3.6550925925925924E-2</v>
      </c>
      <c r="E48" s="6">
        <v>3.6400462962962961E-2</v>
      </c>
      <c r="F48" s="19"/>
    </row>
    <row r="49" spans="1:6" x14ac:dyDescent="0.25">
      <c r="A49" s="12"/>
      <c r="B49" s="28"/>
      <c r="C49" s="28"/>
      <c r="D49" s="7"/>
      <c r="E49" s="7"/>
      <c r="F49" s="19"/>
    </row>
    <row r="50" spans="1:6" x14ac:dyDescent="0.25">
      <c r="A50" s="12"/>
      <c r="B50" s="12"/>
      <c r="C50" s="28"/>
      <c r="D50" s="7"/>
      <c r="E50" s="7"/>
      <c r="F50" s="7"/>
    </row>
    <row r="51" spans="1:6" x14ac:dyDescent="0.25">
      <c r="A51" s="12"/>
      <c r="B51" s="38" t="s">
        <v>340</v>
      </c>
      <c r="C51" s="28"/>
      <c r="D51" s="7"/>
      <c r="E51" s="7"/>
      <c r="F51" s="7"/>
    </row>
    <row r="52" spans="1:6" x14ac:dyDescent="0.25">
      <c r="A52" s="12"/>
      <c r="B52" s="28" t="s">
        <v>243</v>
      </c>
      <c r="C52" s="28"/>
      <c r="D52" s="7">
        <v>1.1828703703703704E-2</v>
      </c>
      <c r="E52" s="7"/>
      <c r="F52" s="7"/>
    </row>
    <row r="53" spans="1:6" x14ac:dyDescent="0.25">
      <c r="A53" s="12"/>
      <c r="B53" s="28" t="s">
        <v>275</v>
      </c>
      <c r="C53" s="28"/>
      <c r="D53" s="7">
        <v>1.1828703703703704E-2</v>
      </c>
      <c r="E53" s="7"/>
      <c r="F53" s="7"/>
    </row>
    <row r="54" spans="1:6" x14ac:dyDescent="0.25">
      <c r="A54" s="12"/>
      <c r="B54" s="12"/>
      <c r="C54" s="28"/>
      <c r="D54" s="7"/>
      <c r="E54" s="7"/>
      <c r="F54" s="7"/>
    </row>
    <row r="55" spans="1:6" x14ac:dyDescent="0.25">
      <c r="A55" s="12"/>
      <c r="B55" s="17" t="s">
        <v>342</v>
      </c>
      <c r="C55" s="28"/>
      <c r="D55" s="7"/>
      <c r="E55" s="7"/>
      <c r="F55" s="7"/>
    </row>
    <row r="56" spans="1:6" x14ac:dyDescent="0.25">
      <c r="A56" s="12"/>
      <c r="B56" s="12" t="s">
        <v>341</v>
      </c>
      <c r="C56" s="28"/>
      <c r="D56" s="7">
        <v>1.8356481481481481E-2</v>
      </c>
      <c r="E56" s="7"/>
      <c r="F56" s="7"/>
    </row>
    <row r="57" spans="1:6" x14ac:dyDescent="0.25">
      <c r="A57" s="12"/>
      <c r="B57" s="12"/>
      <c r="C57" s="28"/>
      <c r="D57" s="7"/>
      <c r="E57" s="7"/>
      <c r="F57" s="7"/>
    </row>
    <row r="58" spans="1:6" x14ac:dyDescent="0.25">
      <c r="A58" s="12"/>
      <c r="B58" s="12"/>
      <c r="C58" s="28"/>
      <c r="D58" s="7"/>
      <c r="E58" s="7"/>
      <c r="F58" s="7"/>
    </row>
    <row r="59" spans="1:6" x14ac:dyDescent="0.25">
      <c r="B59" s="12" t="s">
        <v>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8"/>
  <sheetViews>
    <sheetView topLeftCell="A23" workbookViewId="0">
      <selection activeCell="A34" sqref="A34"/>
    </sheetView>
  </sheetViews>
  <sheetFormatPr defaultRowHeight="15" x14ac:dyDescent="0.25"/>
  <cols>
    <col min="1" max="2" width="9.140625" style="12"/>
    <col min="3" max="3" width="19.42578125" style="12" bestFit="1" customWidth="1"/>
    <col min="4" max="4" width="9.140625" style="12"/>
    <col min="5" max="5" width="9.140625" style="12" customWidth="1"/>
    <col min="6" max="16384" width="9.140625" style="12"/>
  </cols>
  <sheetData>
    <row r="1" spans="1:6" x14ac:dyDescent="0.25">
      <c r="A1" s="17" t="s">
        <v>52</v>
      </c>
      <c r="C1" s="21"/>
    </row>
    <row r="2" spans="1:6" x14ac:dyDescent="0.25">
      <c r="A2" s="18" t="s">
        <v>453</v>
      </c>
      <c r="C2" s="22"/>
    </row>
    <row r="3" spans="1:6" x14ac:dyDescent="0.25">
      <c r="C3" s="23"/>
    </row>
    <row r="4" spans="1:6" x14ac:dyDescent="0.25">
      <c r="B4" s="17" t="s">
        <v>64</v>
      </c>
      <c r="C4" s="20"/>
    </row>
    <row r="5" spans="1:6" x14ac:dyDescent="0.25">
      <c r="B5" s="17"/>
      <c r="C5" s="20"/>
    </row>
    <row r="6" spans="1:6" x14ac:dyDescent="0.25">
      <c r="B6" s="17"/>
      <c r="C6" s="13" t="s">
        <v>35</v>
      </c>
      <c r="D6" s="13" t="s">
        <v>37</v>
      </c>
      <c r="E6" s="14" t="s">
        <v>249</v>
      </c>
    </row>
    <row r="7" spans="1:6" x14ac:dyDescent="0.25">
      <c r="B7" s="12" t="s">
        <v>62</v>
      </c>
      <c r="C7" s="24" t="s">
        <v>448</v>
      </c>
      <c r="D7" s="6">
        <v>1.3935185185185184E-2</v>
      </c>
      <c r="E7" s="6">
        <v>1.3935185185185184E-2</v>
      </c>
      <c r="F7" s="12" t="s">
        <v>249</v>
      </c>
    </row>
    <row r="8" spans="1:6" x14ac:dyDescent="0.25">
      <c r="B8" s="12" t="s">
        <v>63</v>
      </c>
      <c r="C8" s="24" t="s">
        <v>84</v>
      </c>
      <c r="D8" s="6">
        <v>1.7256944444444446E-2</v>
      </c>
      <c r="E8" s="6">
        <v>1.7256944444444446E-2</v>
      </c>
      <c r="F8" s="12" t="s">
        <v>249</v>
      </c>
    </row>
    <row r="9" spans="1:6" x14ac:dyDescent="0.25">
      <c r="B9" s="12" t="s">
        <v>353</v>
      </c>
      <c r="C9" s="13" t="s">
        <v>102</v>
      </c>
      <c r="D9" s="6">
        <v>1.7326388888888888E-2</v>
      </c>
      <c r="E9" s="6">
        <v>1.7326388888888888E-2</v>
      </c>
      <c r="F9" s="12" t="s">
        <v>249</v>
      </c>
    </row>
    <row r="10" spans="1:6" x14ac:dyDescent="0.25">
      <c r="B10" s="12" t="s">
        <v>354</v>
      </c>
      <c r="C10" s="24" t="s">
        <v>344</v>
      </c>
      <c r="D10" s="6">
        <v>0.02</v>
      </c>
      <c r="E10" s="6">
        <v>1.9733796296296298E-2</v>
      </c>
    </row>
    <row r="11" spans="1:6" x14ac:dyDescent="0.25">
      <c r="B11" s="12" t="s">
        <v>355</v>
      </c>
      <c r="C11" s="24" t="s">
        <v>91</v>
      </c>
      <c r="D11" s="6">
        <v>2.0092592592592592E-2</v>
      </c>
      <c r="E11" s="6">
        <v>1.8981481481481481E-2</v>
      </c>
    </row>
    <row r="12" spans="1:6" x14ac:dyDescent="0.25">
      <c r="B12" s="12" t="s">
        <v>356</v>
      </c>
      <c r="C12" s="24" t="s">
        <v>86</v>
      </c>
      <c r="D12" s="6">
        <v>2.1064814814814814E-2</v>
      </c>
      <c r="E12" s="6">
        <v>1.9270833333333334E-2</v>
      </c>
    </row>
    <row r="13" spans="1:6" x14ac:dyDescent="0.25">
      <c r="B13" s="12" t="s">
        <v>357</v>
      </c>
      <c r="C13" s="13" t="s">
        <v>58</v>
      </c>
      <c r="D13" s="6">
        <v>2.1608796296296296E-2</v>
      </c>
      <c r="E13" s="6">
        <v>1.9363425925925926E-2</v>
      </c>
    </row>
    <row r="14" spans="1:6" x14ac:dyDescent="0.25">
      <c r="B14" s="12" t="s">
        <v>358</v>
      </c>
      <c r="C14" s="24" t="s">
        <v>447</v>
      </c>
      <c r="D14" s="6">
        <v>2.4259259259259258E-2</v>
      </c>
      <c r="E14" s="6">
        <v>2.4259259259259258E-2</v>
      </c>
      <c r="F14" s="12" t="s">
        <v>249</v>
      </c>
    </row>
    <row r="15" spans="1:6" x14ac:dyDescent="0.25">
      <c r="B15" s="12" t="s">
        <v>359</v>
      </c>
      <c r="C15" s="24" t="s">
        <v>446</v>
      </c>
      <c r="D15" s="6">
        <v>2.431712962962963E-2</v>
      </c>
      <c r="E15" s="6">
        <v>2.431712962962963E-2</v>
      </c>
      <c r="F15" s="12" t="s">
        <v>249</v>
      </c>
    </row>
    <row r="16" spans="1:6" x14ac:dyDescent="0.25">
      <c r="B16" s="12" t="s">
        <v>362</v>
      </c>
      <c r="C16" s="24" t="s">
        <v>370</v>
      </c>
      <c r="D16" s="6">
        <v>2.4560185185185185E-2</v>
      </c>
      <c r="E16" s="6">
        <v>2.4560185185185185E-2</v>
      </c>
      <c r="F16" s="12" t="s">
        <v>249</v>
      </c>
    </row>
    <row r="17" spans="2:6" x14ac:dyDescent="0.25">
      <c r="B17" s="28" t="s">
        <v>363</v>
      </c>
      <c r="C17" s="13" t="s">
        <v>352</v>
      </c>
      <c r="D17" s="6">
        <v>2.631944444444444E-2</v>
      </c>
      <c r="E17" s="6">
        <v>2.5092592592592593E-2</v>
      </c>
    </row>
    <row r="18" spans="2:6" x14ac:dyDescent="0.25">
      <c r="B18" s="28" t="s">
        <v>378</v>
      </c>
      <c r="C18" s="13" t="s">
        <v>44</v>
      </c>
      <c r="D18" s="6">
        <v>2.7569444444444448E-2</v>
      </c>
      <c r="E18" s="6">
        <v>2.3958333333333331E-2</v>
      </c>
    </row>
    <row r="19" spans="2:6" x14ac:dyDescent="0.25">
      <c r="B19" s="28" t="s">
        <v>379</v>
      </c>
      <c r="C19" s="24" t="s">
        <v>330</v>
      </c>
      <c r="D19" s="6">
        <v>2.8958333333333336E-2</v>
      </c>
      <c r="E19" s="6">
        <v>2.3298611111111107E-2</v>
      </c>
    </row>
    <row r="20" spans="2:6" x14ac:dyDescent="0.25">
      <c r="B20" s="28" t="s">
        <v>380</v>
      </c>
      <c r="C20" s="13" t="s">
        <v>45</v>
      </c>
      <c r="D20" s="6">
        <v>3.1481481481481485E-2</v>
      </c>
      <c r="E20" s="6">
        <v>2.5613425925925925E-2</v>
      </c>
    </row>
    <row r="21" spans="2:6" x14ac:dyDescent="0.25">
      <c r="B21" s="28" t="s">
        <v>381</v>
      </c>
      <c r="C21" s="24" t="s">
        <v>400</v>
      </c>
      <c r="D21" s="6">
        <v>3.1504629629629625E-2</v>
      </c>
      <c r="E21" s="6">
        <v>3.1504629629629625E-2</v>
      </c>
      <c r="F21" s="12" t="s">
        <v>249</v>
      </c>
    </row>
    <row r="22" spans="2:6" x14ac:dyDescent="0.25">
      <c r="B22" s="28" t="s">
        <v>382</v>
      </c>
      <c r="C22" s="24" t="s">
        <v>220</v>
      </c>
      <c r="D22" s="6">
        <v>3.1875000000000001E-2</v>
      </c>
      <c r="E22" s="6">
        <v>3.0555555555555555E-2</v>
      </c>
    </row>
    <row r="23" spans="2:6" x14ac:dyDescent="0.25">
      <c r="C23" s="28"/>
    </row>
    <row r="24" spans="2:6" x14ac:dyDescent="0.25">
      <c r="C24" s="28"/>
    </row>
    <row r="25" spans="2:6" x14ac:dyDescent="0.25">
      <c r="B25" s="17" t="s">
        <v>65</v>
      </c>
      <c r="D25" s="28"/>
      <c r="E25" s="28"/>
    </row>
    <row r="27" spans="2:6" x14ac:dyDescent="0.25">
      <c r="C27" s="33" t="s">
        <v>35</v>
      </c>
      <c r="D27" s="13" t="s">
        <v>37</v>
      </c>
      <c r="E27" s="14" t="s">
        <v>249</v>
      </c>
      <c r="F27" s="19"/>
    </row>
    <row r="28" spans="2:6" x14ac:dyDescent="0.25">
      <c r="B28" s="12" t="s">
        <v>62</v>
      </c>
      <c r="C28" s="24" t="s">
        <v>452</v>
      </c>
      <c r="D28" s="6">
        <v>1.9745370370370371E-2</v>
      </c>
      <c r="E28" s="6">
        <v>1.8622685185185183E-2</v>
      </c>
      <c r="F28" s="19"/>
    </row>
    <row r="29" spans="2:6" x14ac:dyDescent="0.25">
      <c r="B29" s="12" t="s">
        <v>63</v>
      </c>
      <c r="C29" s="24" t="s">
        <v>242</v>
      </c>
      <c r="D29" s="6">
        <v>1.9861111111111111E-2</v>
      </c>
      <c r="E29" s="6">
        <v>1.9421296296296294E-2</v>
      </c>
      <c r="F29" s="19"/>
    </row>
    <row r="30" spans="2:6" x14ac:dyDescent="0.25">
      <c r="B30" s="12" t="s">
        <v>353</v>
      </c>
      <c r="C30" s="24" t="s">
        <v>197</v>
      </c>
      <c r="D30" s="6">
        <v>2.013888888888889E-2</v>
      </c>
      <c r="E30" s="6">
        <v>2.013888888888889E-2</v>
      </c>
      <c r="F30" s="19" t="s">
        <v>249</v>
      </c>
    </row>
    <row r="31" spans="2:6" x14ac:dyDescent="0.25">
      <c r="B31" s="12" t="s">
        <v>354</v>
      </c>
      <c r="C31" s="24" t="s">
        <v>297</v>
      </c>
      <c r="D31" s="6">
        <v>2.0370370370370369E-2</v>
      </c>
      <c r="E31" s="6">
        <v>1.8981481481481481E-2</v>
      </c>
      <c r="F31" s="19"/>
    </row>
    <row r="32" spans="2:6" x14ac:dyDescent="0.25">
      <c r="B32" s="12" t="s">
        <v>355</v>
      </c>
      <c r="C32" s="13" t="s">
        <v>205</v>
      </c>
      <c r="D32" s="6">
        <v>2.1238425925925924E-2</v>
      </c>
      <c r="E32" s="6">
        <v>2.0300925925925927E-2</v>
      </c>
      <c r="F32" s="19"/>
    </row>
    <row r="33" spans="2:6" x14ac:dyDescent="0.25">
      <c r="B33" s="12" t="s">
        <v>356</v>
      </c>
      <c r="C33" s="24" t="s">
        <v>222</v>
      </c>
      <c r="D33" s="6">
        <v>2.417824074074074E-2</v>
      </c>
      <c r="E33" s="6">
        <v>2.3067129629629632E-2</v>
      </c>
      <c r="F33" s="19"/>
    </row>
    <row r="34" spans="2:6" x14ac:dyDescent="0.25">
      <c r="B34" s="12" t="s">
        <v>357</v>
      </c>
      <c r="C34" s="13" t="s">
        <v>170</v>
      </c>
      <c r="D34" s="6">
        <v>2.4884259259259259E-2</v>
      </c>
      <c r="E34" s="6">
        <v>2.3738425925925923E-2</v>
      </c>
      <c r="F34" s="19"/>
    </row>
    <row r="35" spans="2:6" x14ac:dyDescent="0.25">
      <c r="B35" s="12" t="s">
        <v>358</v>
      </c>
      <c r="C35" s="24" t="s">
        <v>404</v>
      </c>
      <c r="D35" s="6">
        <v>2.5810185185185183E-2</v>
      </c>
      <c r="E35" s="6">
        <v>2.5810185185185183E-2</v>
      </c>
      <c r="F35" s="19" t="s">
        <v>249</v>
      </c>
    </row>
    <row r="36" spans="2:6" x14ac:dyDescent="0.25">
      <c r="B36" s="12" t="s">
        <v>359</v>
      </c>
      <c r="C36" s="24" t="s">
        <v>449</v>
      </c>
      <c r="D36" s="6">
        <v>2.5810185185185183E-2</v>
      </c>
      <c r="E36" s="6">
        <v>2.5810185185185183E-2</v>
      </c>
      <c r="F36" s="19" t="s">
        <v>249</v>
      </c>
    </row>
    <row r="37" spans="2:6" x14ac:dyDescent="0.25">
      <c r="B37" s="12" t="s">
        <v>362</v>
      </c>
      <c r="C37" s="13" t="s">
        <v>2</v>
      </c>
      <c r="D37" s="6">
        <v>2.6412037037037036E-2</v>
      </c>
      <c r="E37" s="6">
        <v>2.4652777777777777E-2</v>
      </c>
      <c r="F37" s="19"/>
    </row>
    <row r="38" spans="2:6" x14ac:dyDescent="0.25">
      <c r="B38" s="28" t="s">
        <v>363</v>
      </c>
      <c r="C38" s="24" t="s">
        <v>450</v>
      </c>
      <c r="D38" s="6">
        <v>2.6539351851851852E-2</v>
      </c>
      <c r="E38" s="6">
        <v>2.6539351851851852E-2</v>
      </c>
      <c r="F38" s="19" t="s">
        <v>249</v>
      </c>
    </row>
    <row r="39" spans="2:6" x14ac:dyDescent="0.25">
      <c r="B39" s="28" t="s">
        <v>378</v>
      </c>
      <c r="C39" s="24" t="s">
        <v>375</v>
      </c>
      <c r="D39" s="6">
        <v>2.6898148148148147E-2</v>
      </c>
      <c r="E39" s="6">
        <v>2.6898148148148147E-2</v>
      </c>
      <c r="F39" s="19" t="s">
        <v>249</v>
      </c>
    </row>
    <row r="40" spans="2:6" x14ac:dyDescent="0.25">
      <c r="B40" s="28" t="s">
        <v>379</v>
      </c>
      <c r="C40" s="13" t="s">
        <v>18</v>
      </c>
      <c r="D40" s="6">
        <v>2.7152777777777779E-2</v>
      </c>
      <c r="E40" s="6">
        <v>2.6620370370370374E-2</v>
      </c>
      <c r="F40" s="19"/>
    </row>
    <row r="41" spans="2:6" x14ac:dyDescent="0.25">
      <c r="B41" s="28" t="s">
        <v>380</v>
      </c>
      <c r="C41" s="13" t="s">
        <v>289</v>
      </c>
      <c r="D41" s="6">
        <v>2.7754629629629629E-2</v>
      </c>
      <c r="E41" s="6">
        <v>2.4907407407407406E-2</v>
      </c>
      <c r="F41" s="19"/>
    </row>
    <row r="42" spans="2:6" x14ac:dyDescent="0.25">
      <c r="B42" s="28" t="s">
        <v>381</v>
      </c>
      <c r="C42" s="13" t="s">
        <v>274</v>
      </c>
      <c r="D42" s="6">
        <v>2.7754629629629629E-2</v>
      </c>
      <c r="E42" s="6">
        <v>2.4212962962962964E-2</v>
      </c>
      <c r="F42" s="19"/>
    </row>
    <row r="43" spans="2:6" x14ac:dyDescent="0.25">
      <c r="B43" s="28" t="s">
        <v>382</v>
      </c>
      <c r="C43" s="13" t="s">
        <v>124</v>
      </c>
      <c r="D43" s="6">
        <v>2.8020833333333332E-2</v>
      </c>
      <c r="E43" s="6">
        <v>2.7314814814814816E-2</v>
      </c>
      <c r="F43" s="19"/>
    </row>
    <row r="44" spans="2:6" x14ac:dyDescent="0.25">
      <c r="B44" s="28" t="s">
        <v>383</v>
      </c>
      <c r="C44" s="24" t="s">
        <v>167</v>
      </c>
      <c r="D44" s="6">
        <v>3.0659722222222224E-2</v>
      </c>
      <c r="E44" s="6">
        <v>3.0416666666666665E-2</v>
      </c>
      <c r="F44" s="19"/>
    </row>
    <row r="45" spans="2:6" x14ac:dyDescent="0.25">
      <c r="B45" s="28" t="s">
        <v>384</v>
      </c>
      <c r="C45" s="13" t="s">
        <v>451</v>
      </c>
      <c r="D45" s="6">
        <v>3.0659722222222224E-2</v>
      </c>
      <c r="E45" s="6">
        <v>3.0659722222222224E-2</v>
      </c>
      <c r="F45" s="19" t="s">
        <v>249</v>
      </c>
    </row>
    <row r="46" spans="2:6" x14ac:dyDescent="0.25">
      <c r="B46" s="28" t="s">
        <v>385</v>
      </c>
      <c r="C46" s="24" t="s">
        <v>339</v>
      </c>
      <c r="D46" s="15">
        <v>3.107638888888889E-2</v>
      </c>
      <c r="E46" s="6">
        <v>2.6909722222222224E-2</v>
      </c>
      <c r="F46" s="19"/>
    </row>
    <row r="47" spans="2:6" x14ac:dyDescent="0.25">
      <c r="B47" s="28" t="s">
        <v>386</v>
      </c>
      <c r="C47" s="24" t="s">
        <v>306</v>
      </c>
      <c r="D47" s="15">
        <v>3.125E-2</v>
      </c>
      <c r="E47" s="6">
        <v>2.9374999999999998E-2</v>
      </c>
      <c r="F47" s="19"/>
    </row>
    <row r="48" spans="2:6" x14ac:dyDescent="0.25">
      <c r="B48" s="28" t="s">
        <v>387</v>
      </c>
      <c r="C48" s="24" t="s">
        <v>336</v>
      </c>
      <c r="D48" s="6">
        <v>3.1481481481481485E-2</v>
      </c>
      <c r="E48" s="6">
        <v>3.1481481481481485E-2</v>
      </c>
      <c r="F48" s="19" t="s">
        <v>249</v>
      </c>
    </row>
    <row r="49" spans="2:6" x14ac:dyDescent="0.25">
      <c r="B49" s="28" t="s">
        <v>388</v>
      </c>
      <c r="C49" s="13" t="s">
        <v>76</v>
      </c>
      <c r="D49" s="6">
        <v>3.172453703703703E-2</v>
      </c>
      <c r="E49" s="6">
        <v>3.0497685185185183E-2</v>
      </c>
      <c r="F49" s="19"/>
    </row>
    <row r="50" spans="2:6" x14ac:dyDescent="0.25">
      <c r="B50" s="28" t="s">
        <v>389</v>
      </c>
      <c r="C50" s="13" t="s">
        <v>319</v>
      </c>
      <c r="D50" s="6">
        <v>3.2187500000000001E-2</v>
      </c>
      <c r="E50" s="6">
        <v>3.1886574074074074E-2</v>
      </c>
      <c r="F50" s="19"/>
    </row>
    <row r="51" spans="2:6" x14ac:dyDescent="0.25">
      <c r="B51" s="28" t="s">
        <v>390</v>
      </c>
      <c r="C51" s="24" t="s">
        <v>144</v>
      </c>
      <c r="D51" s="6">
        <v>3.2881944444444443E-2</v>
      </c>
      <c r="E51" s="6">
        <v>2.8657407407407406E-2</v>
      </c>
      <c r="F51" s="19"/>
    </row>
    <row r="52" spans="2:6" x14ac:dyDescent="0.25">
      <c r="B52" s="28" t="s">
        <v>391</v>
      </c>
      <c r="C52" s="24" t="s">
        <v>215</v>
      </c>
      <c r="D52" s="6">
        <v>3.2881944444444443E-2</v>
      </c>
      <c r="E52" s="6">
        <v>3.2638888888888891E-2</v>
      </c>
      <c r="F52" s="19"/>
    </row>
    <row r="53" spans="2:6" x14ac:dyDescent="0.25">
      <c r="B53" s="28" t="s">
        <v>454</v>
      </c>
      <c r="C53" s="13" t="s">
        <v>42</v>
      </c>
      <c r="D53" s="6">
        <v>3.2928240740740737E-2</v>
      </c>
      <c r="E53" s="6">
        <v>2.6261574074074076E-2</v>
      </c>
      <c r="F53" s="19"/>
    </row>
    <row r="54" spans="2:6" x14ac:dyDescent="0.25">
      <c r="B54" s="28" t="s">
        <v>455</v>
      </c>
      <c r="C54" s="13" t="s">
        <v>1</v>
      </c>
      <c r="D54" s="6">
        <v>3.4131944444444444E-2</v>
      </c>
      <c r="E54" s="6">
        <v>2.7754629629629629E-2</v>
      </c>
      <c r="F54" s="19"/>
    </row>
    <row r="55" spans="2:6" x14ac:dyDescent="0.25">
      <c r="B55" s="28" t="s">
        <v>456</v>
      </c>
      <c r="C55" s="24" t="s">
        <v>314</v>
      </c>
      <c r="D55" s="6">
        <v>3.5520833333333328E-2</v>
      </c>
      <c r="E55" s="6">
        <v>3.5520833333333328E-2</v>
      </c>
      <c r="F55" s="19" t="s">
        <v>249</v>
      </c>
    </row>
    <row r="56" spans="2:6" x14ac:dyDescent="0.25">
      <c r="B56" s="28" t="s">
        <v>457</v>
      </c>
      <c r="C56" s="13" t="s">
        <v>5</v>
      </c>
      <c r="D56" s="6">
        <v>3.75462962962963E-2</v>
      </c>
      <c r="E56" s="6">
        <v>3.75462962962963E-2</v>
      </c>
      <c r="F56" s="19" t="s">
        <v>249</v>
      </c>
    </row>
    <row r="57" spans="2:6" x14ac:dyDescent="0.25">
      <c r="B57" s="28" t="s">
        <v>458</v>
      </c>
      <c r="C57" s="13" t="s">
        <v>4</v>
      </c>
      <c r="D57" s="6">
        <v>3.9016203703703699E-2</v>
      </c>
      <c r="E57" s="6">
        <v>3.7824074074074072E-2</v>
      </c>
      <c r="F57" s="19"/>
    </row>
    <row r="58" spans="2:6" x14ac:dyDescent="0.25">
      <c r="B58" s="28"/>
      <c r="C58" s="28"/>
      <c r="D58" s="7"/>
      <c r="E58" s="7"/>
      <c r="F58" s="19"/>
    </row>
    <row r="59" spans="2:6" x14ac:dyDescent="0.25">
      <c r="C59" s="28"/>
      <c r="D59" s="7"/>
      <c r="E59" s="7"/>
      <c r="F59" s="7"/>
    </row>
    <row r="60" spans="2:6" x14ac:dyDescent="0.25">
      <c r="B60" s="38" t="s">
        <v>340</v>
      </c>
      <c r="C60" s="28"/>
      <c r="D60" s="7"/>
      <c r="E60" s="7"/>
      <c r="F60" s="7"/>
    </row>
    <row r="61" spans="2:6" x14ac:dyDescent="0.25">
      <c r="B61" s="28" t="s">
        <v>243</v>
      </c>
      <c r="C61" s="28"/>
      <c r="D61" s="7">
        <v>1.1828703703703704E-2</v>
      </c>
      <c r="E61" s="7"/>
      <c r="F61" s="7"/>
    </row>
    <row r="62" spans="2:6" x14ac:dyDescent="0.25">
      <c r="B62" s="28" t="s">
        <v>275</v>
      </c>
      <c r="C62" s="28"/>
      <c r="D62" s="7">
        <v>1.1828703703703704E-2</v>
      </c>
      <c r="E62" s="7"/>
      <c r="F62" s="7"/>
    </row>
    <row r="63" spans="2:6" x14ac:dyDescent="0.25">
      <c r="C63" s="28"/>
      <c r="D63" s="7"/>
      <c r="E63" s="7"/>
      <c r="F63" s="7"/>
    </row>
    <row r="64" spans="2:6" x14ac:dyDescent="0.25">
      <c r="B64" s="17" t="s">
        <v>342</v>
      </c>
      <c r="C64" s="28"/>
      <c r="D64" s="7"/>
      <c r="E64" s="7"/>
      <c r="F64" s="7"/>
    </row>
    <row r="65" spans="2:6" x14ac:dyDescent="0.25">
      <c r="B65" s="12" t="s">
        <v>341</v>
      </c>
      <c r="C65" s="28"/>
      <c r="D65" s="7">
        <v>1.8356481481481481E-2</v>
      </c>
      <c r="E65" s="7"/>
      <c r="F65" s="7"/>
    </row>
    <row r="66" spans="2:6" x14ac:dyDescent="0.25">
      <c r="C66" s="28"/>
      <c r="D66" s="7"/>
      <c r="E66" s="7"/>
      <c r="F66" s="7"/>
    </row>
    <row r="67" spans="2:6" x14ac:dyDescent="0.25">
      <c r="C67" s="28"/>
      <c r="D67" s="7"/>
      <c r="E67" s="7"/>
      <c r="F67" s="7"/>
    </row>
    <row r="68" spans="2:6" x14ac:dyDescent="0.25">
      <c r="B68" s="12" t="s">
        <v>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9"/>
  <sheetViews>
    <sheetView topLeftCell="A28" workbookViewId="0">
      <selection activeCell="C49" sqref="C49"/>
    </sheetView>
  </sheetViews>
  <sheetFormatPr defaultRowHeight="15" x14ac:dyDescent="0.25"/>
  <cols>
    <col min="1" max="2" width="9.140625" style="12"/>
    <col min="3" max="3" width="19.42578125" style="12" bestFit="1" customWidth="1"/>
    <col min="4" max="4" width="9.140625" style="12"/>
    <col min="5" max="5" width="9.140625" style="12" customWidth="1"/>
    <col min="6" max="16384" width="9.140625" style="12"/>
  </cols>
  <sheetData>
    <row r="1" spans="1:6" x14ac:dyDescent="0.25">
      <c r="A1" s="17" t="s">
        <v>470</v>
      </c>
      <c r="C1" s="21"/>
    </row>
    <row r="2" spans="1:6" x14ac:dyDescent="0.25">
      <c r="A2" s="18"/>
      <c r="C2" s="22"/>
    </row>
    <row r="3" spans="1:6" x14ac:dyDescent="0.25">
      <c r="C3" s="23"/>
    </row>
    <row r="4" spans="1:6" x14ac:dyDescent="0.25">
      <c r="B4" s="17" t="s">
        <v>64</v>
      </c>
      <c r="C4" s="20"/>
    </row>
    <row r="5" spans="1:6" x14ac:dyDescent="0.25">
      <c r="B5" s="17"/>
      <c r="C5" s="20"/>
    </row>
    <row r="6" spans="1:6" x14ac:dyDescent="0.25">
      <c r="B6" s="17"/>
      <c r="C6" s="13" t="s">
        <v>35</v>
      </c>
      <c r="D6" s="13" t="s">
        <v>37</v>
      </c>
      <c r="E6" s="14" t="s">
        <v>249</v>
      </c>
    </row>
    <row r="7" spans="1:6" x14ac:dyDescent="0.25">
      <c r="B7" s="12" t="s">
        <v>62</v>
      </c>
      <c r="C7" s="24" t="s">
        <v>376</v>
      </c>
      <c r="D7" s="6">
        <v>1.4224537037037037E-2</v>
      </c>
      <c r="E7" s="6">
        <v>1.4224537037037037E-2</v>
      </c>
      <c r="F7" s="12" t="s">
        <v>249</v>
      </c>
    </row>
    <row r="8" spans="1:6" x14ac:dyDescent="0.25">
      <c r="B8" s="12" t="s">
        <v>63</v>
      </c>
      <c r="C8" s="13" t="s">
        <v>289</v>
      </c>
      <c r="D8" s="6">
        <v>1.5682870370370371E-2</v>
      </c>
      <c r="E8" s="6">
        <v>1.5625E-2</v>
      </c>
    </row>
    <row r="9" spans="1:6" x14ac:dyDescent="0.25">
      <c r="B9" s="12" t="s">
        <v>353</v>
      </c>
      <c r="C9" s="24" t="s">
        <v>263</v>
      </c>
      <c r="D9" s="6">
        <v>1.909722222222222E-2</v>
      </c>
      <c r="E9" s="6">
        <v>1.8101851851851852E-2</v>
      </c>
    </row>
    <row r="10" spans="1:6" x14ac:dyDescent="0.25">
      <c r="B10" s="12" t="s">
        <v>354</v>
      </c>
      <c r="C10" s="13" t="s">
        <v>471</v>
      </c>
      <c r="D10" s="6">
        <v>1.9432870370370371E-2</v>
      </c>
      <c r="E10" s="6">
        <v>1.909722222222222E-2</v>
      </c>
    </row>
    <row r="11" spans="1:6" x14ac:dyDescent="0.25">
      <c r="B11" s="12" t="s">
        <v>355</v>
      </c>
      <c r="C11" s="24" t="s">
        <v>344</v>
      </c>
      <c r="D11" s="6">
        <v>1.9780092592592592E-2</v>
      </c>
      <c r="E11" s="6">
        <v>1.9733796296296298E-2</v>
      </c>
    </row>
    <row r="12" spans="1:6" x14ac:dyDescent="0.25">
      <c r="B12" s="12" t="s">
        <v>356</v>
      </c>
      <c r="C12" s="24" t="s">
        <v>329</v>
      </c>
      <c r="D12" s="6">
        <v>2.0092592592592592E-2</v>
      </c>
      <c r="E12" s="6">
        <v>2.0092592592592592E-2</v>
      </c>
      <c r="F12" s="12" t="s">
        <v>249</v>
      </c>
    </row>
    <row r="13" spans="1:6" x14ac:dyDescent="0.25">
      <c r="B13" s="12" t="s">
        <v>357</v>
      </c>
      <c r="C13" s="24" t="s">
        <v>472</v>
      </c>
      <c r="D13" s="6">
        <v>2.0613425925925927E-2</v>
      </c>
      <c r="E13" s="6">
        <v>2.0613425925925927E-2</v>
      </c>
      <c r="F13" s="12" t="s">
        <v>249</v>
      </c>
    </row>
    <row r="14" spans="1:6" x14ac:dyDescent="0.25">
      <c r="B14" s="12" t="s">
        <v>358</v>
      </c>
      <c r="C14" s="24" t="s">
        <v>473</v>
      </c>
      <c r="D14" s="6">
        <v>2.1250000000000002E-2</v>
      </c>
      <c r="E14" s="6">
        <v>1.9363425925925926E-2</v>
      </c>
    </row>
    <row r="15" spans="1:6" x14ac:dyDescent="0.25">
      <c r="B15" s="12" t="s">
        <v>359</v>
      </c>
      <c r="C15" s="30" t="s">
        <v>474</v>
      </c>
      <c r="D15" s="6">
        <v>2.1377314814814818E-2</v>
      </c>
      <c r="E15" s="6">
        <v>2.1226851851851854E-2</v>
      </c>
    </row>
    <row r="16" spans="1:6" x14ac:dyDescent="0.25">
      <c r="B16" s="12" t="s">
        <v>362</v>
      </c>
      <c r="C16" s="24" t="s">
        <v>347</v>
      </c>
      <c r="D16" s="6">
        <v>2.2152777777777775E-2</v>
      </c>
      <c r="E16" s="6">
        <v>2.2152777777777775E-2</v>
      </c>
      <c r="F16" s="12" t="s">
        <v>249</v>
      </c>
    </row>
    <row r="17" spans="2:6" x14ac:dyDescent="0.25">
      <c r="B17" s="12" t="s">
        <v>363</v>
      </c>
      <c r="C17" s="13" t="s">
        <v>475</v>
      </c>
      <c r="D17" s="6">
        <v>2.326388888888889E-2</v>
      </c>
      <c r="E17" s="6">
        <v>2.326388888888889E-2</v>
      </c>
      <c r="F17" s="12" t="s">
        <v>249</v>
      </c>
    </row>
    <row r="18" spans="2:6" x14ac:dyDescent="0.25">
      <c r="B18" s="28" t="s">
        <v>378</v>
      </c>
      <c r="C18" s="30" t="s">
        <v>447</v>
      </c>
      <c r="D18" s="6">
        <v>2.326388888888889E-2</v>
      </c>
      <c r="E18" s="6">
        <v>2.326388888888889E-2</v>
      </c>
      <c r="F18" s="12" t="s">
        <v>249</v>
      </c>
    </row>
    <row r="19" spans="2:6" x14ac:dyDescent="0.25">
      <c r="B19" s="28" t="s">
        <v>379</v>
      </c>
      <c r="C19" s="24" t="s">
        <v>401</v>
      </c>
      <c r="D19" s="6">
        <v>2.3495370370370371E-2</v>
      </c>
      <c r="E19" s="6">
        <v>2.2870370370370371E-2</v>
      </c>
    </row>
    <row r="20" spans="2:6" x14ac:dyDescent="0.25">
      <c r="B20" s="28" t="s">
        <v>380</v>
      </c>
      <c r="C20" s="30" t="s">
        <v>476</v>
      </c>
      <c r="D20" s="6">
        <v>2.3495370370370371E-2</v>
      </c>
      <c r="E20" s="6">
        <v>2.3495370370370371E-2</v>
      </c>
      <c r="F20" s="12" t="s">
        <v>249</v>
      </c>
    </row>
    <row r="21" spans="2:6" x14ac:dyDescent="0.25">
      <c r="B21" s="28" t="s">
        <v>381</v>
      </c>
      <c r="C21" s="24" t="s">
        <v>477</v>
      </c>
      <c r="D21" s="6">
        <v>2.4305555555555556E-2</v>
      </c>
      <c r="E21" s="6">
        <v>2.4305555555555556E-2</v>
      </c>
      <c r="F21" s="12" t="s">
        <v>249</v>
      </c>
    </row>
    <row r="22" spans="2:6" x14ac:dyDescent="0.25">
      <c r="B22" s="28" t="s">
        <v>382</v>
      </c>
      <c r="C22" s="24" t="s">
        <v>352</v>
      </c>
      <c r="D22" s="6">
        <v>2.5659722222222223E-2</v>
      </c>
      <c r="E22" s="6">
        <v>2.5092592592592593E-2</v>
      </c>
    </row>
    <row r="23" spans="2:6" x14ac:dyDescent="0.25">
      <c r="B23" s="28" t="s">
        <v>383</v>
      </c>
      <c r="C23" s="13" t="s">
        <v>44</v>
      </c>
      <c r="D23" s="6">
        <v>2.6909722222222224E-2</v>
      </c>
      <c r="E23" s="6">
        <v>2.3958333333333331E-2</v>
      </c>
    </row>
    <row r="24" spans="2:6" x14ac:dyDescent="0.25">
      <c r="B24" s="28" t="s">
        <v>384</v>
      </c>
      <c r="C24" s="24" t="s">
        <v>478</v>
      </c>
      <c r="D24" s="6">
        <v>2.8819444444444443E-2</v>
      </c>
      <c r="E24" s="6">
        <v>2.8819444444444443E-2</v>
      </c>
      <c r="F24" s="12" t="s">
        <v>249</v>
      </c>
    </row>
    <row r="25" spans="2:6" x14ac:dyDescent="0.25">
      <c r="B25" s="28" t="s">
        <v>385</v>
      </c>
      <c r="C25" s="13" t="s">
        <v>45</v>
      </c>
      <c r="D25" s="6">
        <v>2.9814814814814811E-2</v>
      </c>
      <c r="E25" s="6">
        <v>2.5613425925925925E-2</v>
      </c>
    </row>
    <row r="26" spans="2:6" x14ac:dyDescent="0.25">
      <c r="C26" s="28"/>
      <c r="D26" s="46"/>
    </row>
    <row r="27" spans="2:6" x14ac:dyDescent="0.25">
      <c r="C27" s="28"/>
    </row>
    <row r="28" spans="2:6" x14ac:dyDescent="0.25">
      <c r="B28" s="17" t="s">
        <v>65</v>
      </c>
      <c r="D28" s="28"/>
      <c r="E28" s="28"/>
    </row>
    <row r="30" spans="2:6" x14ac:dyDescent="0.25">
      <c r="C30" s="33" t="s">
        <v>35</v>
      </c>
      <c r="D30" s="13" t="s">
        <v>37</v>
      </c>
      <c r="E30" s="14" t="s">
        <v>249</v>
      </c>
      <c r="F30" s="19"/>
    </row>
    <row r="31" spans="2:6" x14ac:dyDescent="0.25">
      <c r="B31" s="12" t="s">
        <v>62</v>
      </c>
      <c r="C31" s="24" t="s">
        <v>142</v>
      </c>
      <c r="D31" s="6">
        <v>2.3935185185185184E-2</v>
      </c>
      <c r="E31" s="6">
        <v>2.3935185185185184E-2</v>
      </c>
      <c r="F31" s="19" t="s">
        <v>249</v>
      </c>
    </row>
    <row r="32" spans="2:6" x14ac:dyDescent="0.25">
      <c r="B32" s="12" t="s">
        <v>63</v>
      </c>
      <c r="C32" s="13" t="s">
        <v>51</v>
      </c>
      <c r="D32" s="6">
        <v>2.4884259259259259E-2</v>
      </c>
      <c r="E32" s="6">
        <v>2.4108796296296298E-2</v>
      </c>
      <c r="F32" s="19"/>
    </row>
    <row r="33" spans="2:6" x14ac:dyDescent="0.25">
      <c r="B33" s="12" t="s">
        <v>479</v>
      </c>
      <c r="C33" s="24" t="s">
        <v>147</v>
      </c>
      <c r="D33" s="6">
        <v>2.6851851851851849E-2</v>
      </c>
      <c r="E33" s="6">
        <v>2.6585648148148146E-2</v>
      </c>
      <c r="F33" s="19"/>
    </row>
    <row r="34" spans="2:6" x14ac:dyDescent="0.25">
      <c r="B34" s="12" t="s">
        <v>354</v>
      </c>
      <c r="C34" s="24" t="s">
        <v>404</v>
      </c>
      <c r="D34" s="6">
        <v>2.6909722222222224E-2</v>
      </c>
      <c r="E34" s="6">
        <v>2.5810185185185183E-2</v>
      </c>
      <c r="F34" s="19"/>
    </row>
    <row r="35" spans="2:6" x14ac:dyDescent="0.25">
      <c r="B35" s="12" t="s">
        <v>355</v>
      </c>
      <c r="C35" s="24" t="s">
        <v>449</v>
      </c>
      <c r="D35" s="6">
        <v>2.6909722222222224E-2</v>
      </c>
      <c r="E35" s="6">
        <v>2.5810185185185183E-2</v>
      </c>
      <c r="F35" s="19"/>
    </row>
    <row r="36" spans="2:6" x14ac:dyDescent="0.25">
      <c r="B36" s="12" t="s">
        <v>356</v>
      </c>
      <c r="C36" s="13" t="s">
        <v>0</v>
      </c>
      <c r="D36" s="6">
        <v>2.8009259259259262E-2</v>
      </c>
      <c r="E36" s="6">
        <v>2.6238425925925925E-2</v>
      </c>
      <c r="F36" s="19"/>
    </row>
    <row r="37" spans="2:6" x14ac:dyDescent="0.25">
      <c r="B37" s="12" t="s">
        <v>357</v>
      </c>
      <c r="C37" s="13" t="s">
        <v>18</v>
      </c>
      <c r="D37" s="6">
        <v>2.8009259259259262E-2</v>
      </c>
      <c r="E37" s="6">
        <v>2.6620370370370374E-2</v>
      </c>
      <c r="F37" s="19"/>
    </row>
    <row r="38" spans="2:6" x14ac:dyDescent="0.25">
      <c r="B38" s="12" t="s">
        <v>358</v>
      </c>
      <c r="C38" s="13" t="s">
        <v>92</v>
      </c>
      <c r="D38" s="6">
        <v>2.8993055555555553E-2</v>
      </c>
      <c r="E38" s="6">
        <v>2.8692129629629633E-2</v>
      </c>
      <c r="F38" s="19"/>
    </row>
    <row r="39" spans="2:6" x14ac:dyDescent="0.25">
      <c r="B39" s="12" t="s">
        <v>359</v>
      </c>
      <c r="C39" s="13" t="s">
        <v>270</v>
      </c>
      <c r="D39" s="6">
        <v>2.9027777777777777E-2</v>
      </c>
      <c r="E39" s="6">
        <v>2.8993055555555553E-2</v>
      </c>
      <c r="F39" s="19"/>
    </row>
    <row r="40" spans="2:6" x14ac:dyDescent="0.25">
      <c r="B40" s="12" t="s">
        <v>362</v>
      </c>
      <c r="C40" s="13" t="s">
        <v>76</v>
      </c>
      <c r="D40" s="6">
        <v>2.9687500000000002E-2</v>
      </c>
      <c r="E40" s="6">
        <v>2.9687500000000002E-2</v>
      </c>
      <c r="F40" s="19" t="s">
        <v>249</v>
      </c>
    </row>
    <row r="41" spans="2:6" x14ac:dyDescent="0.25">
      <c r="B41" s="12" t="s">
        <v>363</v>
      </c>
      <c r="C41" s="24" t="s">
        <v>212</v>
      </c>
      <c r="D41" s="6">
        <v>3.0416666666666665E-2</v>
      </c>
      <c r="E41" s="6">
        <v>2.7939814814814817E-2</v>
      </c>
      <c r="F41" s="19"/>
    </row>
    <row r="42" spans="2:6" x14ac:dyDescent="0.25">
      <c r="B42" s="28" t="s">
        <v>378</v>
      </c>
      <c r="C42" s="13" t="s">
        <v>237</v>
      </c>
      <c r="D42" s="6">
        <v>3.0555555555555555E-2</v>
      </c>
      <c r="E42" s="6">
        <v>2.9930555555555557E-2</v>
      </c>
      <c r="F42" s="19"/>
    </row>
    <row r="43" spans="2:6" x14ac:dyDescent="0.25">
      <c r="B43" s="28" t="s">
        <v>379</v>
      </c>
      <c r="C43" s="13" t="s">
        <v>319</v>
      </c>
      <c r="D43" s="6">
        <v>3.2175925925925927E-2</v>
      </c>
      <c r="E43" s="6">
        <v>3.1886574074074074E-2</v>
      </c>
      <c r="F43" s="19"/>
    </row>
    <row r="44" spans="2:6" x14ac:dyDescent="0.25">
      <c r="B44" s="28" t="s">
        <v>380</v>
      </c>
      <c r="C44" s="24" t="s">
        <v>334</v>
      </c>
      <c r="D44" s="6">
        <v>3.3217592592592597E-2</v>
      </c>
      <c r="E44" s="6">
        <v>3.1180555555555555E-2</v>
      </c>
      <c r="F44" s="19"/>
    </row>
    <row r="45" spans="2:6" x14ac:dyDescent="0.25">
      <c r="B45" s="28" t="s">
        <v>381</v>
      </c>
      <c r="C45" s="13" t="s">
        <v>1</v>
      </c>
      <c r="D45" s="6">
        <v>3.3506944444444443E-2</v>
      </c>
      <c r="E45" s="6">
        <v>2.7754629629629629E-2</v>
      </c>
      <c r="F45" s="19"/>
    </row>
    <row r="46" spans="2:6" x14ac:dyDescent="0.25">
      <c r="B46" s="28" t="s">
        <v>382</v>
      </c>
      <c r="C46" s="13" t="s">
        <v>5</v>
      </c>
      <c r="D46" s="6">
        <v>3.7268518518518513E-2</v>
      </c>
      <c r="E46" s="6">
        <v>3.7268518518518513E-2</v>
      </c>
      <c r="F46" s="19" t="s">
        <v>249</v>
      </c>
    </row>
    <row r="47" spans="2:6" x14ac:dyDescent="0.25">
      <c r="B47" s="28" t="s">
        <v>383</v>
      </c>
      <c r="C47" s="13" t="s">
        <v>4</v>
      </c>
      <c r="D47" s="6">
        <v>3.8425925925925926E-2</v>
      </c>
      <c r="E47" s="6">
        <v>3.7824074074074072E-2</v>
      </c>
      <c r="F47" s="19"/>
    </row>
    <row r="48" spans="2:6" x14ac:dyDescent="0.25">
      <c r="B48" s="28"/>
      <c r="C48" s="28"/>
      <c r="D48" s="26"/>
      <c r="E48" s="26"/>
      <c r="F48" s="19"/>
    </row>
    <row r="49" spans="2:6" x14ac:dyDescent="0.25">
      <c r="C49" s="28"/>
      <c r="D49" s="26"/>
      <c r="E49" s="26"/>
      <c r="F49" s="26"/>
    </row>
    <row r="50" spans="2:6" x14ac:dyDescent="0.25">
      <c r="C50" s="28"/>
      <c r="D50" s="7"/>
      <c r="E50" s="7"/>
      <c r="F50" s="26"/>
    </row>
    <row r="51" spans="2:6" x14ac:dyDescent="0.25">
      <c r="B51" s="38" t="s">
        <v>340</v>
      </c>
      <c r="C51" s="28"/>
      <c r="D51" s="7"/>
      <c r="E51" s="7"/>
      <c r="F51" s="26"/>
    </row>
    <row r="52" spans="2:6" x14ac:dyDescent="0.25">
      <c r="B52" s="28" t="s">
        <v>243</v>
      </c>
      <c r="C52" s="28"/>
      <c r="D52" s="7">
        <v>1.1828703703703704E-2</v>
      </c>
      <c r="E52" s="7"/>
      <c r="F52" s="26"/>
    </row>
    <row r="53" spans="2:6" x14ac:dyDescent="0.25">
      <c r="B53" s="28" t="s">
        <v>275</v>
      </c>
      <c r="C53" s="28"/>
      <c r="D53" s="7">
        <v>1.1828703703703704E-2</v>
      </c>
      <c r="E53" s="7"/>
      <c r="F53" s="26"/>
    </row>
    <row r="54" spans="2:6" x14ac:dyDescent="0.25">
      <c r="C54" s="28"/>
      <c r="D54" s="7"/>
      <c r="E54" s="7"/>
      <c r="F54" s="26"/>
    </row>
    <row r="55" spans="2:6" x14ac:dyDescent="0.25">
      <c r="B55" s="17" t="s">
        <v>342</v>
      </c>
      <c r="C55" s="28"/>
      <c r="D55" s="7"/>
      <c r="E55" s="7"/>
      <c r="F55" s="26"/>
    </row>
    <row r="56" spans="2:6" x14ac:dyDescent="0.25">
      <c r="B56" s="12" t="s">
        <v>341</v>
      </c>
      <c r="C56" s="28"/>
      <c r="D56" s="7">
        <v>1.8356481481481481E-2</v>
      </c>
      <c r="E56" s="7"/>
      <c r="F56" s="26"/>
    </row>
    <row r="57" spans="2:6" x14ac:dyDescent="0.25">
      <c r="C57" s="28"/>
      <c r="D57" s="7"/>
      <c r="E57" s="7"/>
    </row>
    <row r="58" spans="2:6" x14ac:dyDescent="0.25">
      <c r="C58" s="28"/>
      <c r="D58" s="7"/>
      <c r="E58" s="7"/>
    </row>
    <row r="59" spans="2:6" x14ac:dyDescent="0.25">
      <c r="B59" s="12" t="s">
        <v>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9"/>
  <sheetViews>
    <sheetView workbookViewId="0">
      <selection activeCell="C17" sqref="C17"/>
    </sheetView>
  </sheetViews>
  <sheetFormatPr defaultColWidth="8.85546875" defaultRowHeight="15" x14ac:dyDescent="0.25"/>
  <cols>
    <col min="1" max="1" width="3" customWidth="1"/>
    <col min="2" max="2" width="12.7109375" style="10" customWidth="1"/>
    <col min="3" max="3" width="29.85546875" bestFit="1" customWidth="1"/>
  </cols>
  <sheetData>
    <row r="1" spans="1:5" x14ac:dyDescent="0.25">
      <c r="A1" s="17" t="s">
        <v>181</v>
      </c>
    </row>
    <row r="2" spans="1:5" x14ac:dyDescent="0.25">
      <c r="A2" s="17" t="s">
        <v>182</v>
      </c>
    </row>
    <row r="4" spans="1:5" x14ac:dyDescent="0.25">
      <c r="B4" s="35" t="s">
        <v>108</v>
      </c>
      <c r="C4" s="17" t="s">
        <v>109</v>
      </c>
    </row>
    <row r="6" spans="1:5" ht="15.75" x14ac:dyDescent="0.25">
      <c r="B6" s="11">
        <v>43109</v>
      </c>
      <c r="C6" t="s">
        <v>314</v>
      </c>
      <c r="D6" s="42" t="s">
        <v>467</v>
      </c>
    </row>
    <row r="7" spans="1:5" ht="15.75" x14ac:dyDescent="0.25">
      <c r="B7" s="11">
        <f>B6+7</f>
        <v>43116</v>
      </c>
      <c r="C7" s="28" t="s">
        <v>336</v>
      </c>
      <c r="D7" s="42" t="s">
        <v>467</v>
      </c>
    </row>
    <row r="8" spans="1:5" ht="15.75" x14ac:dyDescent="0.25">
      <c r="B8" s="11">
        <f>B7+7</f>
        <v>43123</v>
      </c>
      <c r="C8" s="28" t="s">
        <v>2</v>
      </c>
      <c r="D8" s="42" t="s">
        <v>467</v>
      </c>
    </row>
    <row r="9" spans="1:5" ht="15.75" x14ac:dyDescent="0.25">
      <c r="B9" s="11">
        <f>B8+7</f>
        <v>43130</v>
      </c>
      <c r="C9" s="19" t="s">
        <v>274</v>
      </c>
      <c r="D9" s="42" t="s">
        <v>467</v>
      </c>
    </row>
    <row r="10" spans="1:5" ht="15.75" x14ac:dyDescent="0.25">
      <c r="B10" s="11">
        <f>B9+7</f>
        <v>43137</v>
      </c>
      <c r="C10" s="19" t="s">
        <v>142</v>
      </c>
      <c r="D10" s="42" t="s">
        <v>467</v>
      </c>
    </row>
    <row r="11" spans="1:5" ht="15.75" x14ac:dyDescent="0.25">
      <c r="B11" s="11">
        <f t="shared" ref="B11:B54" si="0">B10+7</f>
        <v>43144</v>
      </c>
      <c r="C11" s="28" t="s">
        <v>364</v>
      </c>
      <c r="D11" s="42" t="s">
        <v>467</v>
      </c>
    </row>
    <row r="12" spans="1:5" ht="15.75" x14ac:dyDescent="0.25">
      <c r="B12" s="11">
        <f t="shared" si="0"/>
        <v>43151</v>
      </c>
      <c r="C12" s="28" t="s">
        <v>213</v>
      </c>
      <c r="D12" s="42" t="s">
        <v>467</v>
      </c>
    </row>
    <row r="13" spans="1:5" x14ac:dyDescent="0.25">
      <c r="B13" s="11">
        <f t="shared" si="0"/>
        <v>43158</v>
      </c>
      <c r="C13" s="28" t="s">
        <v>170</v>
      </c>
      <c r="E13" s="28"/>
    </row>
    <row r="14" spans="1:5" x14ac:dyDescent="0.25">
      <c r="B14" s="11">
        <f t="shared" si="0"/>
        <v>43165</v>
      </c>
      <c r="C14" s="28" t="s">
        <v>303</v>
      </c>
    </row>
    <row r="15" spans="1:5" x14ac:dyDescent="0.25">
      <c r="B15" s="11">
        <f t="shared" si="0"/>
        <v>43172</v>
      </c>
      <c r="C15" s="28" t="s">
        <v>319</v>
      </c>
    </row>
    <row r="16" spans="1:5" x14ac:dyDescent="0.25">
      <c r="B16" s="11">
        <f t="shared" si="0"/>
        <v>43179</v>
      </c>
      <c r="C16" s="28" t="s">
        <v>212</v>
      </c>
    </row>
    <row r="17" spans="2:3" x14ac:dyDescent="0.25">
      <c r="B17" s="11">
        <f t="shared" si="0"/>
        <v>43186</v>
      </c>
      <c r="C17" s="28" t="s">
        <v>18</v>
      </c>
    </row>
    <row r="18" spans="2:3" x14ac:dyDescent="0.25">
      <c r="B18" s="11">
        <f t="shared" si="0"/>
        <v>43193</v>
      </c>
      <c r="C18" s="28" t="s">
        <v>74</v>
      </c>
    </row>
    <row r="19" spans="2:3" x14ac:dyDescent="0.25">
      <c r="B19" s="11">
        <f t="shared" si="0"/>
        <v>43200</v>
      </c>
      <c r="C19" s="28" t="s">
        <v>270</v>
      </c>
    </row>
    <row r="20" spans="2:3" x14ac:dyDescent="0.25">
      <c r="B20" s="11">
        <f t="shared" si="0"/>
        <v>43207</v>
      </c>
      <c r="C20" s="28" t="s">
        <v>190</v>
      </c>
    </row>
    <row r="21" spans="2:3" x14ac:dyDescent="0.25">
      <c r="B21" s="11">
        <f t="shared" si="0"/>
        <v>43214</v>
      </c>
      <c r="C21" s="28" t="s">
        <v>86</v>
      </c>
    </row>
    <row r="22" spans="2:3" x14ac:dyDescent="0.25">
      <c r="B22" s="11">
        <f t="shared" si="0"/>
        <v>43221</v>
      </c>
      <c r="C22" s="38" t="s">
        <v>365</v>
      </c>
    </row>
    <row r="23" spans="2:3" x14ac:dyDescent="0.25">
      <c r="B23" s="11">
        <f t="shared" si="0"/>
        <v>43228</v>
      </c>
      <c r="C23" s="19" t="s">
        <v>1</v>
      </c>
    </row>
    <row r="24" spans="2:3" x14ac:dyDescent="0.25">
      <c r="B24" s="11">
        <f t="shared" si="0"/>
        <v>43235</v>
      </c>
      <c r="C24" s="28" t="s">
        <v>76</v>
      </c>
    </row>
    <row r="25" spans="2:3" x14ac:dyDescent="0.25">
      <c r="B25" s="11">
        <f t="shared" si="0"/>
        <v>43242</v>
      </c>
      <c r="C25" s="12" t="s">
        <v>216</v>
      </c>
    </row>
    <row r="26" spans="2:3" x14ac:dyDescent="0.25">
      <c r="B26" s="11">
        <f t="shared" si="0"/>
        <v>43249</v>
      </c>
      <c r="C26" s="12" t="s">
        <v>314</v>
      </c>
    </row>
    <row r="27" spans="2:3" x14ac:dyDescent="0.25">
      <c r="B27" s="11">
        <f t="shared" si="0"/>
        <v>43256</v>
      </c>
      <c r="C27" s="28" t="s">
        <v>336</v>
      </c>
    </row>
    <row r="28" spans="2:3" x14ac:dyDescent="0.25">
      <c r="B28" s="11">
        <f t="shared" si="0"/>
        <v>43263</v>
      </c>
      <c r="C28" s="28" t="s">
        <v>2</v>
      </c>
    </row>
    <row r="29" spans="2:3" x14ac:dyDescent="0.25">
      <c r="B29" s="11">
        <f t="shared" si="0"/>
        <v>43270</v>
      </c>
      <c r="C29" s="19" t="s">
        <v>274</v>
      </c>
    </row>
    <row r="30" spans="2:3" x14ac:dyDescent="0.25">
      <c r="B30" s="11">
        <f t="shared" si="0"/>
        <v>43277</v>
      </c>
      <c r="C30" s="19" t="s">
        <v>142</v>
      </c>
    </row>
    <row r="31" spans="2:3" x14ac:dyDescent="0.25">
      <c r="B31" s="11">
        <f t="shared" si="0"/>
        <v>43284</v>
      </c>
      <c r="C31" s="28" t="s">
        <v>364</v>
      </c>
    </row>
    <row r="32" spans="2:3" x14ac:dyDescent="0.25">
      <c r="B32" s="11">
        <f t="shared" si="0"/>
        <v>43291</v>
      </c>
      <c r="C32" s="28" t="s">
        <v>303</v>
      </c>
    </row>
    <row r="33" spans="2:3" x14ac:dyDescent="0.25">
      <c r="B33" s="11">
        <f t="shared" si="0"/>
        <v>43298</v>
      </c>
      <c r="C33" s="28" t="s">
        <v>170</v>
      </c>
    </row>
    <row r="34" spans="2:3" x14ac:dyDescent="0.25">
      <c r="B34" s="11">
        <f t="shared" si="0"/>
        <v>43305</v>
      </c>
      <c r="C34" s="28" t="s">
        <v>213</v>
      </c>
    </row>
    <row r="35" spans="2:3" x14ac:dyDescent="0.25">
      <c r="B35" s="11">
        <f t="shared" si="0"/>
        <v>43312</v>
      </c>
      <c r="C35" s="28" t="s">
        <v>319</v>
      </c>
    </row>
    <row r="36" spans="2:3" x14ac:dyDescent="0.25">
      <c r="B36" s="11">
        <f t="shared" si="0"/>
        <v>43319</v>
      </c>
      <c r="C36" s="28" t="s">
        <v>212</v>
      </c>
    </row>
    <row r="37" spans="2:3" x14ac:dyDescent="0.25">
      <c r="B37" s="11">
        <f t="shared" si="0"/>
        <v>43326</v>
      </c>
      <c r="C37" s="28" t="s">
        <v>18</v>
      </c>
    </row>
    <row r="38" spans="2:3" x14ac:dyDescent="0.25">
      <c r="B38" s="11">
        <f t="shared" si="0"/>
        <v>43333</v>
      </c>
      <c r="C38" s="28" t="s">
        <v>74</v>
      </c>
    </row>
    <row r="39" spans="2:3" x14ac:dyDescent="0.25">
      <c r="B39" s="11">
        <f t="shared" si="0"/>
        <v>43340</v>
      </c>
      <c r="C39" s="28" t="s">
        <v>270</v>
      </c>
    </row>
    <row r="40" spans="2:3" x14ac:dyDescent="0.25">
      <c r="B40" s="11">
        <f t="shared" si="0"/>
        <v>43347</v>
      </c>
      <c r="C40" s="28" t="s">
        <v>190</v>
      </c>
    </row>
    <row r="41" spans="2:3" x14ac:dyDescent="0.25">
      <c r="B41" s="11">
        <f t="shared" si="0"/>
        <v>43354</v>
      </c>
      <c r="C41" s="28" t="s">
        <v>86</v>
      </c>
    </row>
    <row r="42" spans="2:3" x14ac:dyDescent="0.25">
      <c r="B42" s="11">
        <f t="shared" si="0"/>
        <v>43361</v>
      </c>
      <c r="C42" s="19" t="s">
        <v>1</v>
      </c>
    </row>
    <row r="43" spans="2:3" x14ac:dyDescent="0.25">
      <c r="B43" s="11">
        <f t="shared" si="0"/>
        <v>43368</v>
      </c>
      <c r="C43" s="28" t="s">
        <v>76</v>
      </c>
    </row>
    <row r="44" spans="2:3" x14ac:dyDescent="0.25">
      <c r="B44" s="11">
        <f t="shared" si="0"/>
        <v>43375</v>
      </c>
      <c r="C44" s="12" t="s">
        <v>314</v>
      </c>
    </row>
    <row r="45" spans="2:3" x14ac:dyDescent="0.25">
      <c r="B45" s="11">
        <f t="shared" si="0"/>
        <v>43382</v>
      </c>
      <c r="C45" s="28" t="s">
        <v>336</v>
      </c>
    </row>
    <row r="46" spans="2:3" x14ac:dyDescent="0.25">
      <c r="B46" s="11">
        <f t="shared" si="0"/>
        <v>43389</v>
      </c>
      <c r="C46" s="28" t="s">
        <v>2</v>
      </c>
    </row>
    <row r="47" spans="2:3" x14ac:dyDescent="0.25">
      <c r="B47" s="11">
        <f t="shared" si="0"/>
        <v>43396</v>
      </c>
      <c r="C47" s="19" t="s">
        <v>274</v>
      </c>
    </row>
    <row r="48" spans="2:3" x14ac:dyDescent="0.25">
      <c r="B48" s="11">
        <f t="shared" si="0"/>
        <v>43403</v>
      </c>
      <c r="C48" s="19" t="s">
        <v>142</v>
      </c>
    </row>
    <row r="49" spans="2:3" x14ac:dyDescent="0.25">
      <c r="B49" s="11">
        <f t="shared" si="0"/>
        <v>43410</v>
      </c>
      <c r="C49" s="28" t="s">
        <v>364</v>
      </c>
    </row>
    <row r="50" spans="2:3" x14ac:dyDescent="0.25">
      <c r="B50" s="11">
        <f t="shared" si="0"/>
        <v>43417</v>
      </c>
      <c r="C50" s="28" t="s">
        <v>303</v>
      </c>
    </row>
    <row r="51" spans="2:3" x14ac:dyDescent="0.25">
      <c r="B51" s="11">
        <f t="shared" si="0"/>
        <v>43424</v>
      </c>
      <c r="C51" s="28" t="s">
        <v>170</v>
      </c>
    </row>
    <row r="52" spans="2:3" x14ac:dyDescent="0.25">
      <c r="B52" s="11">
        <f t="shared" si="0"/>
        <v>43431</v>
      </c>
      <c r="C52" s="28" t="s">
        <v>213</v>
      </c>
    </row>
    <row r="53" spans="2:3" x14ac:dyDescent="0.25">
      <c r="B53" s="11">
        <f t="shared" si="0"/>
        <v>43438</v>
      </c>
      <c r="C53" s="28" t="s">
        <v>319</v>
      </c>
    </row>
    <row r="54" spans="2:3" x14ac:dyDescent="0.25">
      <c r="B54" s="11">
        <f t="shared" si="0"/>
        <v>43445</v>
      </c>
      <c r="C54" s="28" t="s">
        <v>212</v>
      </c>
    </row>
    <row r="55" spans="2:3" x14ac:dyDescent="0.25">
      <c r="C55" s="28"/>
    </row>
    <row r="56" spans="2:3" x14ac:dyDescent="0.25">
      <c r="C56" s="28"/>
    </row>
    <row r="57" spans="2:3" x14ac:dyDescent="0.25">
      <c r="C57" s="28"/>
    </row>
    <row r="58" spans="2:3" x14ac:dyDescent="0.25">
      <c r="C58" s="19"/>
    </row>
    <row r="59" spans="2:3" x14ac:dyDescent="0.25">
      <c r="C59" s="28"/>
    </row>
  </sheetData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36"/>
  <sheetViews>
    <sheetView workbookViewId="0">
      <selection activeCell="A38" sqref="A38"/>
    </sheetView>
  </sheetViews>
  <sheetFormatPr defaultRowHeight="15" x14ac:dyDescent="0.25"/>
  <cols>
    <col min="1" max="1" width="26.7109375" bestFit="1" customWidth="1"/>
    <col min="2" max="2" width="2.28515625" customWidth="1"/>
    <col min="3" max="3" width="34.85546875" style="12" bestFit="1" customWidth="1"/>
    <col min="4" max="4" width="2.28515625" style="12" customWidth="1"/>
    <col min="5" max="5" width="45.5703125" bestFit="1" customWidth="1"/>
    <col min="6" max="6" width="2.85546875" customWidth="1"/>
    <col min="7" max="7" width="13.85546875" bestFit="1" customWidth="1"/>
    <col min="8" max="8" width="1.85546875" customWidth="1"/>
  </cols>
  <sheetData>
    <row r="1" spans="1:9" x14ac:dyDescent="0.25">
      <c r="A1" s="17" t="s">
        <v>406</v>
      </c>
    </row>
    <row r="3" spans="1:9" x14ac:dyDescent="0.25">
      <c r="A3" s="17" t="s">
        <v>108</v>
      </c>
      <c r="B3" s="17"/>
      <c r="C3" s="17" t="s">
        <v>408</v>
      </c>
      <c r="D3" s="17"/>
      <c r="E3" s="17" t="s">
        <v>407</v>
      </c>
      <c r="F3" s="17"/>
      <c r="G3" s="17" t="s">
        <v>36</v>
      </c>
      <c r="H3" s="17"/>
      <c r="I3" s="17" t="s">
        <v>37</v>
      </c>
    </row>
    <row r="5" spans="1:9" hidden="1" x14ac:dyDescent="0.25">
      <c r="A5" s="41">
        <v>43155</v>
      </c>
      <c r="C5" s="12" t="s">
        <v>409</v>
      </c>
      <c r="E5" t="s">
        <v>410</v>
      </c>
      <c r="G5" s="40" t="s">
        <v>411</v>
      </c>
      <c r="I5" t="s">
        <v>412</v>
      </c>
    </row>
    <row r="6" spans="1:9" hidden="1" x14ac:dyDescent="0.25">
      <c r="A6" s="41"/>
    </row>
    <row r="7" spans="1:9" hidden="1" x14ac:dyDescent="0.25">
      <c r="A7" s="41">
        <v>43156</v>
      </c>
      <c r="C7" s="12" t="s">
        <v>413</v>
      </c>
      <c r="E7" t="s">
        <v>414</v>
      </c>
      <c r="G7" s="40" t="s">
        <v>415</v>
      </c>
      <c r="I7" t="s">
        <v>416</v>
      </c>
    </row>
    <row r="8" spans="1:9" hidden="1" x14ac:dyDescent="0.25">
      <c r="A8" s="41"/>
    </row>
    <row r="9" spans="1:9" hidden="1" x14ac:dyDescent="0.25">
      <c r="A9" s="41">
        <v>43156</v>
      </c>
      <c r="C9" s="12" t="s">
        <v>417</v>
      </c>
      <c r="E9" t="s">
        <v>418</v>
      </c>
      <c r="G9" s="40" t="s">
        <v>415</v>
      </c>
      <c r="I9" t="s">
        <v>416</v>
      </c>
    </row>
    <row r="10" spans="1:9" hidden="1" x14ac:dyDescent="0.25">
      <c r="A10" s="41"/>
    </row>
    <row r="11" spans="1:9" hidden="1" x14ac:dyDescent="0.25">
      <c r="A11" s="41">
        <v>43156</v>
      </c>
      <c r="C11" s="12" t="s">
        <v>419</v>
      </c>
      <c r="E11" s="12" t="s">
        <v>410</v>
      </c>
      <c r="G11" s="40" t="s">
        <v>443</v>
      </c>
      <c r="I11" t="s">
        <v>420</v>
      </c>
    </row>
    <row r="12" spans="1:9" hidden="1" x14ac:dyDescent="0.25">
      <c r="A12" s="41"/>
    </row>
    <row r="13" spans="1:9" s="12" customFormat="1" x14ac:dyDescent="0.25">
      <c r="A13" s="41"/>
    </row>
    <row r="14" spans="1:9" s="12" customFormat="1" ht="21" x14ac:dyDescent="0.35">
      <c r="A14" s="43">
        <v>43165</v>
      </c>
      <c r="C14" s="45" t="s">
        <v>468</v>
      </c>
      <c r="E14" s="44" t="s">
        <v>469</v>
      </c>
    </row>
    <row r="15" spans="1:9" s="12" customFormat="1" x14ac:dyDescent="0.25">
      <c r="A15" s="41"/>
    </row>
    <row r="16" spans="1:9" x14ac:dyDescent="0.25">
      <c r="A16" s="41">
        <v>43161</v>
      </c>
      <c r="C16" s="12" t="s">
        <v>421</v>
      </c>
      <c r="E16" t="s">
        <v>422</v>
      </c>
      <c r="G16" s="40" t="s">
        <v>423</v>
      </c>
      <c r="I16" t="s">
        <v>424</v>
      </c>
    </row>
    <row r="17" spans="1:9" x14ac:dyDescent="0.25">
      <c r="A17" s="41"/>
    </row>
    <row r="18" spans="1:9" x14ac:dyDescent="0.25">
      <c r="A18" s="41">
        <v>43162</v>
      </c>
      <c r="C18" s="12" t="s">
        <v>425</v>
      </c>
      <c r="E18" t="s">
        <v>426</v>
      </c>
      <c r="G18" s="40" t="s">
        <v>427</v>
      </c>
      <c r="I18" t="s">
        <v>428</v>
      </c>
    </row>
    <row r="19" spans="1:9" x14ac:dyDescent="0.25">
      <c r="A19" s="41"/>
    </row>
    <row r="20" spans="1:9" x14ac:dyDescent="0.25">
      <c r="A20" s="41">
        <v>43163</v>
      </c>
      <c r="C20" s="12" t="s">
        <v>429</v>
      </c>
      <c r="E20" t="s">
        <v>430</v>
      </c>
      <c r="G20" s="40" t="s">
        <v>431</v>
      </c>
      <c r="I20" t="s">
        <v>416</v>
      </c>
    </row>
    <row r="21" spans="1:9" x14ac:dyDescent="0.25">
      <c r="A21" s="41"/>
    </row>
    <row r="22" spans="1:9" x14ac:dyDescent="0.25">
      <c r="A22" s="41">
        <v>43163</v>
      </c>
      <c r="C22" s="12" t="s">
        <v>432</v>
      </c>
      <c r="E22" t="s">
        <v>433</v>
      </c>
      <c r="G22" s="40">
        <v>7</v>
      </c>
      <c r="I22" t="s">
        <v>434</v>
      </c>
    </row>
    <row r="23" spans="1:9" x14ac:dyDescent="0.25">
      <c r="A23" s="41"/>
    </row>
    <row r="24" spans="1:9" x14ac:dyDescent="0.25">
      <c r="A24" s="41">
        <v>43163</v>
      </c>
      <c r="C24" s="12" t="s">
        <v>435</v>
      </c>
      <c r="E24" t="s">
        <v>436</v>
      </c>
      <c r="G24" s="40" t="s">
        <v>437</v>
      </c>
      <c r="I24" t="s">
        <v>416</v>
      </c>
    </row>
    <row r="25" spans="1:9" x14ac:dyDescent="0.25">
      <c r="A25" s="41"/>
    </row>
    <row r="26" spans="1:9" x14ac:dyDescent="0.25">
      <c r="A26" s="41">
        <v>43169</v>
      </c>
      <c r="C26" s="12" t="s">
        <v>438</v>
      </c>
      <c r="E26" t="s">
        <v>439</v>
      </c>
      <c r="G26" s="40">
        <v>15</v>
      </c>
      <c r="I26" t="s">
        <v>440</v>
      </c>
    </row>
    <row r="27" spans="1:9" x14ac:dyDescent="0.25">
      <c r="A27" s="41"/>
    </row>
    <row r="28" spans="1:9" x14ac:dyDescent="0.25">
      <c r="A28" s="41">
        <v>43169</v>
      </c>
      <c r="C28" s="12" t="s">
        <v>441</v>
      </c>
      <c r="E28" t="s">
        <v>442</v>
      </c>
      <c r="G28" s="40" t="s">
        <v>443</v>
      </c>
      <c r="I28" t="s">
        <v>416</v>
      </c>
    </row>
    <row r="29" spans="1:9" x14ac:dyDescent="0.25">
      <c r="A29" s="41"/>
    </row>
    <row r="30" spans="1:9" x14ac:dyDescent="0.25">
      <c r="A30" s="41">
        <v>43170</v>
      </c>
      <c r="C30" s="12" t="s">
        <v>444</v>
      </c>
      <c r="E30" t="s">
        <v>445</v>
      </c>
      <c r="G30" s="40" t="s">
        <v>431</v>
      </c>
      <c r="I30" t="s">
        <v>416</v>
      </c>
    </row>
    <row r="32" spans="1:9" x14ac:dyDescent="0.25">
      <c r="A32" s="41">
        <v>43170</v>
      </c>
      <c r="C32" s="12" t="s">
        <v>459</v>
      </c>
      <c r="E32" t="s">
        <v>460</v>
      </c>
      <c r="G32" t="s">
        <v>461</v>
      </c>
      <c r="I32" s="12" t="s">
        <v>416</v>
      </c>
    </row>
    <row r="34" spans="1:9" x14ac:dyDescent="0.25">
      <c r="A34" s="41">
        <v>43176</v>
      </c>
      <c r="C34" s="12" t="s">
        <v>462</v>
      </c>
      <c r="E34" t="s">
        <v>463</v>
      </c>
      <c r="G34" t="s">
        <v>464</v>
      </c>
      <c r="I34" t="s">
        <v>416</v>
      </c>
    </row>
    <row r="36" spans="1:9" x14ac:dyDescent="0.25">
      <c r="A36" s="41">
        <v>43177</v>
      </c>
      <c r="C36" s="12" t="s">
        <v>465</v>
      </c>
      <c r="E36" t="s">
        <v>466</v>
      </c>
      <c r="G36" s="10">
        <v>15.5</v>
      </c>
      <c r="I36" t="s">
        <v>440</v>
      </c>
    </row>
  </sheetData>
  <pageMargins left="0.7" right="0.7" top="0.75" bottom="0.75" header="0.3" footer="0.3"/>
  <pageSetup paperSize="9" scale="9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8621F-AF71-417F-9227-D69DBF6570AE}">
  <dimension ref="A1:F59"/>
  <sheetViews>
    <sheetView tabSelected="1" workbookViewId="0">
      <selection activeCell="H9" sqref="H9"/>
    </sheetView>
  </sheetViews>
  <sheetFormatPr defaultRowHeight="15" x14ac:dyDescent="0.25"/>
  <cols>
    <col min="1" max="2" width="9.140625" style="12"/>
    <col min="3" max="3" width="19.42578125" style="12" bestFit="1" customWidth="1"/>
    <col min="4" max="16384" width="9.140625" style="12"/>
  </cols>
  <sheetData>
    <row r="1" spans="1:5" x14ac:dyDescent="0.25">
      <c r="A1" s="17" t="s">
        <v>481</v>
      </c>
      <c r="C1" s="21"/>
    </row>
    <row r="2" spans="1:5" x14ac:dyDescent="0.25">
      <c r="A2" s="18"/>
      <c r="C2" s="22"/>
    </row>
    <row r="3" spans="1:5" x14ac:dyDescent="0.25">
      <c r="C3" s="23"/>
    </row>
    <row r="4" spans="1:5" x14ac:dyDescent="0.25">
      <c r="B4" s="17" t="s">
        <v>64</v>
      </c>
      <c r="C4" s="20"/>
    </row>
    <row r="5" spans="1:5" x14ac:dyDescent="0.25">
      <c r="B5" s="17"/>
      <c r="C5" s="20"/>
    </row>
    <row r="6" spans="1:5" x14ac:dyDescent="0.25">
      <c r="B6" s="17"/>
      <c r="C6" s="13" t="s">
        <v>35</v>
      </c>
      <c r="D6" s="13" t="s">
        <v>37</v>
      </c>
      <c r="E6" s="14" t="s">
        <v>249</v>
      </c>
    </row>
    <row r="7" spans="1:5" x14ac:dyDescent="0.25">
      <c r="B7" s="12" t="s">
        <v>62</v>
      </c>
      <c r="C7" s="13" t="s">
        <v>59</v>
      </c>
      <c r="D7" s="6">
        <v>1.4236111111111111E-2</v>
      </c>
      <c r="E7" s="6"/>
    </row>
    <row r="8" spans="1:5" x14ac:dyDescent="0.25">
      <c r="B8" s="12" t="s">
        <v>63</v>
      </c>
      <c r="C8" s="24" t="s">
        <v>487</v>
      </c>
      <c r="D8" s="6">
        <v>1.4895833333333332E-2</v>
      </c>
      <c r="E8" s="6"/>
    </row>
    <row r="9" spans="1:5" x14ac:dyDescent="0.25">
      <c r="B9" s="12" t="s">
        <v>353</v>
      </c>
      <c r="C9" s="24" t="s">
        <v>484</v>
      </c>
      <c r="D9" s="6">
        <v>1.6979166666666667E-2</v>
      </c>
      <c r="E9" s="6"/>
    </row>
    <row r="10" spans="1:5" x14ac:dyDescent="0.25">
      <c r="B10" s="12" t="s">
        <v>354</v>
      </c>
      <c r="C10" s="13" t="s">
        <v>2</v>
      </c>
      <c r="D10" s="6">
        <v>1.8680555555555554E-2</v>
      </c>
      <c r="E10" s="6"/>
    </row>
    <row r="11" spans="1:5" x14ac:dyDescent="0.25">
      <c r="B11" s="12" t="s">
        <v>355</v>
      </c>
      <c r="C11" s="24" t="s">
        <v>270</v>
      </c>
      <c r="D11" s="6">
        <v>1.8680555555555554E-2</v>
      </c>
      <c r="E11" s="6"/>
    </row>
    <row r="12" spans="1:5" x14ac:dyDescent="0.25">
      <c r="B12" s="12" t="s">
        <v>356</v>
      </c>
      <c r="C12" s="24" t="s">
        <v>170</v>
      </c>
      <c r="D12" s="6">
        <v>1.9189814814814816E-2</v>
      </c>
      <c r="E12" s="6"/>
    </row>
    <row r="13" spans="1:5" x14ac:dyDescent="0.25">
      <c r="B13" s="12" t="s">
        <v>357</v>
      </c>
      <c r="C13" s="24" t="s">
        <v>1</v>
      </c>
      <c r="D13" s="6">
        <v>1.9872685185185184E-2</v>
      </c>
      <c r="E13" s="6"/>
    </row>
    <row r="14" spans="1:5" x14ac:dyDescent="0.25">
      <c r="B14" s="12" t="s">
        <v>358</v>
      </c>
      <c r="C14" s="24" t="s">
        <v>486</v>
      </c>
      <c r="D14" s="6">
        <v>1.9953703703703706E-2</v>
      </c>
      <c r="E14" s="6"/>
    </row>
    <row r="15" spans="1:5" x14ac:dyDescent="0.25">
      <c r="B15" s="12" t="s">
        <v>359</v>
      </c>
      <c r="C15" s="49" t="s">
        <v>167</v>
      </c>
      <c r="D15" s="6">
        <v>2.0416666666666666E-2</v>
      </c>
      <c r="E15" s="6"/>
    </row>
    <row r="16" spans="1:5" x14ac:dyDescent="0.25">
      <c r="B16" s="12" t="s">
        <v>362</v>
      </c>
      <c r="C16" s="13" t="s">
        <v>370</v>
      </c>
      <c r="D16" s="6">
        <v>2.179398148148148E-2</v>
      </c>
      <c r="E16" s="6"/>
    </row>
    <row r="17" spans="2:6" x14ac:dyDescent="0.25">
      <c r="B17" s="12" t="s">
        <v>363</v>
      </c>
      <c r="C17" s="24" t="s">
        <v>74</v>
      </c>
      <c r="D17" s="6">
        <v>2.255787037037037E-2</v>
      </c>
      <c r="E17" s="6"/>
    </row>
    <row r="18" spans="2:6" x14ac:dyDescent="0.25">
      <c r="B18" s="28" t="s">
        <v>378</v>
      </c>
      <c r="C18" s="30" t="s">
        <v>5</v>
      </c>
      <c r="D18" s="6">
        <v>2.2662037037037036E-2</v>
      </c>
      <c r="E18" s="6"/>
    </row>
    <row r="19" spans="2:6" x14ac:dyDescent="0.25">
      <c r="B19" s="28" t="s">
        <v>379</v>
      </c>
      <c r="C19" s="24" t="s">
        <v>401</v>
      </c>
      <c r="D19" s="6">
        <v>2.3043981481481481E-2</v>
      </c>
      <c r="E19" s="6"/>
    </row>
    <row r="20" spans="2:6" x14ac:dyDescent="0.25">
      <c r="B20" s="28" t="s">
        <v>380</v>
      </c>
      <c r="C20" s="30" t="s">
        <v>476</v>
      </c>
      <c r="D20" s="6">
        <v>2.3622685185185188E-2</v>
      </c>
      <c r="E20" s="6"/>
    </row>
    <row r="21" spans="2:6" x14ac:dyDescent="0.25">
      <c r="B21" s="28" t="s">
        <v>381</v>
      </c>
      <c r="C21" s="24" t="s">
        <v>44</v>
      </c>
      <c r="D21" s="6">
        <v>2.7083333333333334E-2</v>
      </c>
      <c r="E21" s="6"/>
    </row>
    <row r="22" spans="2:6" x14ac:dyDescent="0.25">
      <c r="B22" s="28" t="s">
        <v>382</v>
      </c>
      <c r="C22" s="24" t="s">
        <v>45</v>
      </c>
      <c r="D22" s="6">
        <v>2.9664351851851855E-2</v>
      </c>
      <c r="E22" s="6"/>
    </row>
    <row r="23" spans="2:6" x14ac:dyDescent="0.25">
      <c r="B23" s="28" t="s">
        <v>383</v>
      </c>
      <c r="C23" s="24" t="s">
        <v>483</v>
      </c>
      <c r="D23" s="6">
        <v>2.9664351851851855E-2</v>
      </c>
      <c r="E23" s="6"/>
    </row>
    <row r="24" spans="2:6" x14ac:dyDescent="0.25">
      <c r="B24" s="28"/>
      <c r="C24" s="24"/>
      <c r="D24" s="6"/>
      <c r="E24" s="6"/>
    </row>
    <row r="25" spans="2:6" x14ac:dyDescent="0.25">
      <c r="B25" s="28"/>
      <c r="C25" s="13"/>
      <c r="D25" s="6"/>
      <c r="E25" s="6"/>
    </row>
    <row r="26" spans="2:6" x14ac:dyDescent="0.25">
      <c r="B26" s="28"/>
      <c r="C26" s="19"/>
      <c r="D26" s="7"/>
      <c r="E26" s="7"/>
    </row>
    <row r="27" spans="2:6" x14ac:dyDescent="0.25">
      <c r="C27" s="28"/>
    </row>
    <row r="28" spans="2:6" x14ac:dyDescent="0.25">
      <c r="B28" s="17" t="s">
        <v>65</v>
      </c>
      <c r="D28" s="28"/>
      <c r="E28" s="28"/>
    </row>
    <row r="30" spans="2:6" x14ac:dyDescent="0.25">
      <c r="C30" s="33" t="s">
        <v>35</v>
      </c>
      <c r="D30" s="13" t="s">
        <v>37</v>
      </c>
      <c r="E30" s="14" t="s">
        <v>249</v>
      </c>
      <c r="F30" s="19"/>
    </row>
    <row r="31" spans="2:6" x14ac:dyDescent="0.25">
      <c r="B31" s="12" t="s">
        <v>62</v>
      </c>
      <c r="C31" s="13" t="s">
        <v>243</v>
      </c>
      <c r="D31" s="6">
        <v>1.9606481481481482E-2</v>
      </c>
      <c r="E31" s="6"/>
      <c r="F31" s="19"/>
    </row>
    <row r="32" spans="2:6" x14ac:dyDescent="0.25">
      <c r="B32" s="12" t="s">
        <v>63</v>
      </c>
      <c r="C32" s="13" t="s">
        <v>242</v>
      </c>
      <c r="D32" s="6">
        <v>2.0219907407407409E-2</v>
      </c>
      <c r="E32" s="6"/>
      <c r="F32" s="19"/>
    </row>
    <row r="33" spans="2:6" x14ac:dyDescent="0.25">
      <c r="B33" s="12" t="s">
        <v>479</v>
      </c>
      <c r="C33" s="24" t="s">
        <v>59</v>
      </c>
      <c r="D33" s="6">
        <v>2.0231481481481482E-2</v>
      </c>
      <c r="E33" s="6"/>
      <c r="F33" s="19"/>
    </row>
    <row r="34" spans="2:6" x14ac:dyDescent="0.25">
      <c r="B34" s="12" t="s">
        <v>354</v>
      </c>
      <c r="C34" s="13" t="s">
        <v>222</v>
      </c>
      <c r="D34" s="6">
        <v>2.3784722222222221E-2</v>
      </c>
      <c r="E34" s="6"/>
      <c r="F34" s="19"/>
    </row>
    <row r="35" spans="2:6" x14ac:dyDescent="0.25">
      <c r="B35" s="12" t="s">
        <v>355</v>
      </c>
      <c r="C35" s="13" t="s">
        <v>289</v>
      </c>
      <c r="D35" s="6">
        <v>2.5277777777777777E-2</v>
      </c>
      <c r="E35" s="6"/>
      <c r="F35" s="19"/>
    </row>
    <row r="36" spans="2:6" x14ac:dyDescent="0.25">
      <c r="B36" s="12" t="s">
        <v>356</v>
      </c>
      <c r="C36" s="13" t="s">
        <v>485</v>
      </c>
      <c r="D36" s="6">
        <v>3.0277777777777778E-2</v>
      </c>
      <c r="E36" s="6"/>
      <c r="F36" s="19"/>
    </row>
    <row r="37" spans="2:6" x14ac:dyDescent="0.25">
      <c r="B37" s="12" t="s">
        <v>357</v>
      </c>
      <c r="C37" s="24" t="s">
        <v>190</v>
      </c>
      <c r="D37" s="6">
        <v>3.0601851851851852E-2</v>
      </c>
      <c r="E37" s="6"/>
      <c r="F37" s="19"/>
    </row>
    <row r="38" spans="2:6" x14ac:dyDescent="0.25">
      <c r="B38" s="12" t="s">
        <v>358</v>
      </c>
      <c r="C38" s="24" t="s">
        <v>212</v>
      </c>
      <c r="D38" s="6">
        <v>3.2349537037037038E-2</v>
      </c>
      <c r="E38" s="6"/>
      <c r="F38" s="19"/>
    </row>
    <row r="39" spans="2:6" x14ac:dyDescent="0.25">
      <c r="B39" s="12" t="s">
        <v>359</v>
      </c>
      <c r="C39" s="24" t="s">
        <v>319</v>
      </c>
      <c r="D39" s="50">
        <v>3.3738425925925929E-2</v>
      </c>
      <c r="E39" s="6"/>
      <c r="F39" s="19"/>
    </row>
    <row r="40" spans="2:6" x14ac:dyDescent="0.25">
      <c r="C40" s="13"/>
      <c r="D40" s="6"/>
      <c r="E40" s="6"/>
      <c r="F40" s="19"/>
    </row>
    <row r="41" spans="2:6" x14ac:dyDescent="0.25">
      <c r="C41" s="24"/>
      <c r="D41" s="6"/>
      <c r="E41" s="6"/>
      <c r="F41" s="19"/>
    </row>
    <row r="42" spans="2:6" x14ac:dyDescent="0.25">
      <c r="B42" s="28"/>
      <c r="C42" s="13"/>
      <c r="D42" s="6"/>
      <c r="E42" s="6"/>
      <c r="F42" s="19"/>
    </row>
    <row r="43" spans="2:6" x14ac:dyDescent="0.25">
      <c r="B43" s="28"/>
      <c r="C43" s="13"/>
      <c r="D43" s="6"/>
      <c r="E43" s="6"/>
      <c r="F43" s="19"/>
    </row>
    <row r="44" spans="2:6" x14ac:dyDescent="0.25">
      <c r="B44" s="28"/>
      <c r="C44" s="24"/>
      <c r="D44" s="6"/>
      <c r="E44" s="6"/>
      <c r="F44" s="19"/>
    </row>
    <row r="45" spans="2:6" x14ac:dyDescent="0.25">
      <c r="B45" s="28"/>
      <c r="C45" s="13"/>
      <c r="D45" s="6"/>
      <c r="E45" s="6"/>
      <c r="F45" s="19"/>
    </row>
    <row r="46" spans="2:6" x14ac:dyDescent="0.25">
      <c r="B46" s="28"/>
      <c r="C46" s="13"/>
      <c r="D46" s="6"/>
      <c r="E46" s="6"/>
      <c r="F46" s="19"/>
    </row>
    <row r="47" spans="2:6" x14ac:dyDescent="0.25">
      <c r="B47" s="28"/>
      <c r="C47" s="13"/>
      <c r="D47" s="6"/>
      <c r="E47" s="6"/>
      <c r="F47" s="19"/>
    </row>
    <row r="48" spans="2:6" x14ac:dyDescent="0.25">
      <c r="B48" s="28"/>
      <c r="C48" s="28"/>
      <c r="D48" s="26"/>
      <c r="E48" s="26"/>
      <c r="F48" s="19"/>
    </row>
    <row r="49" spans="2:6" x14ac:dyDescent="0.25">
      <c r="C49" s="28"/>
      <c r="D49" s="26"/>
      <c r="E49" s="26"/>
      <c r="F49" s="26"/>
    </row>
    <row r="50" spans="2:6" x14ac:dyDescent="0.25">
      <c r="C50" s="28"/>
      <c r="D50" s="7"/>
      <c r="E50" s="7"/>
      <c r="F50" s="26"/>
    </row>
    <row r="51" spans="2:6" x14ac:dyDescent="0.25">
      <c r="B51" s="38" t="s">
        <v>340</v>
      </c>
      <c r="C51" s="28"/>
      <c r="D51" s="7"/>
      <c r="E51" s="7"/>
      <c r="F51" s="26"/>
    </row>
    <row r="52" spans="2:6" x14ac:dyDescent="0.25">
      <c r="B52" s="28" t="s">
        <v>243</v>
      </c>
      <c r="C52" s="28"/>
      <c r="D52" s="7">
        <v>1.1828703703703704E-2</v>
      </c>
      <c r="E52" s="7"/>
      <c r="F52" s="26"/>
    </row>
    <row r="53" spans="2:6" x14ac:dyDescent="0.25">
      <c r="B53" s="28" t="s">
        <v>275</v>
      </c>
      <c r="C53" s="28"/>
      <c r="D53" s="7">
        <v>1.1828703703703704E-2</v>
      </c>
      <c r="E53" s="7"/>
      <c r="F53" s="26"/>
    </row>
    <row r="54" spans="2:6" x14ac:dyDescent="0.25">
      <c r="C54" s="28"/>
      <c r="D54" s="7"/>
      <c r="E54" s="7"/>
      <c r="F54" s="26"/>
    </row>
    <row r="55" spans="2:6" x14ac:dyDescent="0.25">
      <c r="B55" s="17" t="s">
        <v>342</v>
      </c>
      <c r="C55" s="28"/>
      <c r="D55" s="7"/>
      <c r="E55" s="7"/>
      <c r="F55" s="26"/>
    </row>
    <row r="56" spans="2:6" x14ac:dyDescent="0.25">
      <c r="B56" s="12" t="s">
        <v>341</v>
      </c>
      <c r="C56" s="28"/>
      <c r="D56" s="7">
        <v>1.8356481481481481E-2</v>
      </c>
      <c r="E56" s="7"/>
      <c r="F56" s="26"/>
    </row>
    <row r="57" spans="2:6" x14ac:dyDescent="0.25">
      <c r="C57" s="28"/>
      <c r="D57" s="7"/>
      <c r="E57" s="7"/>
    </row>
    <row r="58" spans="2:6" x14ac:dyDescent="0.25">
      <c r="C58" s="28"/>
      <c r="D58" s="7"/>
      <c r="E58" s="7"/>
    </row>
    <row r="59" spans="2:6" x14ac:dyDescent="0.25">
      <c r="B59" s="12" t="s">
        <v>72</v>
      </c>
    </row>
  </sheetData>
  <sortState ref="C7:D23">
    <sortCondition ref="D7:D2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0"/>
  <sheetViews>
    <sheetView workbookViewId="0">
      <pane xSplit="1" ySplit="3" topLeftCell="B53" activePane="bottomRight" state="frozen"/>
      <selection activeCell="C19" sqref="C19"/>
      <selection pane="topRight" activeCell="C19" sqref="C19"/>
      <selection pane="bottomLeft" activeCell="C19" sqref="C19"/>
      <selection pane="bottomRight" activeCell="A60" sqref="A60"/>
    </sheetView>
  </sheetViews>
  <sheetFormatPr defaultColWidth="8.85546875" defaultRowHeight="29.25" customHeight="1" x14ac:dyDescent="0.25"/>
  <cols>
    <col min="1" max="1" width="24.85546875" customWidth="1"/>
    <col min="2" max="2" width="8.85546875" customWidth="1"/>
    <col min="3" max="3" width="13.85546875" hidden="1" customWidth="1"/>
    <col min="4" max="10" width="8.85546875" style="12" hidden="1" customWidth="1"/>
    <col min="11" max="11" width="8.85546875" style="12" customWidth="1"/>
    <col min="12" max="12" width="1.28515625" style="12" hidden="1" customWidth="1"/>
    <col min="13" max="13" width="8.85546875" customWidth="1"/>
  </cols>
  <sheetData>
    <row r="1" spans="1:14" ht="29.25" customHeight="1" x14ac:dyDescent="0.3">
      <c r="A1" s="3" t="s">
        <v>47</v>
      </c>
    </row>
    <row r="2" spans="1:14" ht="29.25" customHeight="1" x14ac:dyDescent="0.25">
      <c r="A2" s="4"/>
    </row>
    <row r="3" spans="1:14" ht="29.25" customHeight="1" x14ac:dyDescent="0.25">
      <c r="A3" s="13" t="s">
        <v>35</v>
      </c>
      <c r="B3" s="29" t="s">
        <v>36</v>
      </c>
      <c r="C3" s="29" t="s">
        <v>349</v>
      </c>
      <c r="D3" s="29">
        <v>43109</v>
      </c>
      <c r="E3" s="29">
        <v>43116</v>
      </c>
      <c r="F3" s="29">
        <v>43123</v>
      </c>
      <c r="G3" s="29">
        <v>43130</v>
      </c>
      <c r="H3" s="29">
        <v>43137</v>
      </c>
      <c r="I3" s="29">
        <v>43144</v>
      </c>
      <c r="J3" s="29">
        <v>43151</v>
      </c>
      <c r="K3" s="29">
        <v>43158</v>
      </c>
      <c r="L3" s="29"/>
      <c r="M3" s="31" t="s">
        <v>249</v>
      </c>
    </row>
    <row r="4" spans="1:14" ht="29.25" customHeight="1" x14ac:dyDescent="0.25">
      <c r="A4" s="24" t="s">
        <v>376</v>
      </c>
      <c r="B4" s="14">
        <v>5</v>
      </c>
      <c r="C4" s="36"/>
      <c r="D4" s="6"/>
      <c r="E4" s="6"/>
      <c r="F4" s="6"/>
      <c r="G4" s="6"/>
      <c r="H4" s="6"/>
      <c r="I4" s="6"/>
      <c r="J4" s="6"/>
      <c r="K4" s="6">
        <v>1.4224537037037037E-2</v>
      </c>
      <c r="L4" s="6"/>
      <c r="M4" s="6">
        <f>MIN($C4:L4)</f>
        <v>1.4224537037037037E-2</v>
      </c>
      <c r="N4" t="s">
        <v>249</v>
      </c>
    </row>
    <row r="5" spans="1:14" ht="29.25" customHeight="1" x14ac:dyDescent="0.25">
      <c r="A5" s="13" t="s">
        <v>289</v>
      </c>
      <c r="B5" s="14">
        <v>5</v>
      </c>
      <c r="C5" s="36">
        <v>1.5625E-2</v>
      </c>
      <c r="D5" s="13"/>
      <c r="E5" s="13"/>
      <c r="F5" s="13"/>
      <c r="G5" s="13"/>
      <c r="H5" s="13"/>
      <c r="I5" s="13"/>
      <c r="J5" s="13"/>
      <c r="K5" s="6">
        <v>1.5682870370370371E-2</v>
      </c>
      <c r="L5" s="13"/>
      <c r="M5" s="6">
        <f>MIN($C5:L5)</f>
        <v>1.5625E-2</v>
      </c>
    </row>
    <row r="6" spans="1:14" ht="29.25" customHeight="1" x14ac:dyDescent="0.25">
      <c r="A6" s="24" t="s">
        <v>263</v>
      </c>
      <c r="B6" s="14">
        <v>5</v>
      </c>
      <c r="C6" s="36">
        <v>1.8541666666666668E-2</v>
      </c>
      <c r="D6" s="6"/>
      <c r="E6" s="6"/>
      <c r="F6" s="6">
        <v>1.8287037037037036E-2</v>
      </c>
      <c r="G6" s="6">
        <v>1.8171296296296297E-2</v>
      </c>
      <c r="H6" s="6"/>
      <c r="I6" s="6">
        <v>1.8101851851851852E-2</v>
      </c>
      <c r="J6" s="6"/>
      <c r="K6" s="6">
        <v>1.909722222222222E-2</v>
      </c>
      <c r="L6" s="6"/>
      <c r="M6" s="6">
        <f>MIN($C6:L6)</f>
        <v>1.8101851851851852E-2</v>
      </c>
    </row>
    <row r="7" spans="1:14" ht="29.25" customHeight="1" x14ac:dyDescent="0.25">
      <c r="A7" s="24" t="s">
        <v>336</v>
      </c>
      <c r="B7" s="14">
        <v>5</v>
      </c>
      <c r="C7" s="36">
        <v>1.909722222222222E-2</v>
      </c>
      <c r="D7" s="6"/>
      <c r="E7" s="6"/>
      <c r="F7" s="6"/>
      <c r="G7" s="6"/>
      <c r="H7" s="6"/>
      <c r="I7" s="6">
        <v>1.9745370370370371E-2</v>
      </c>
      <c r="J7" s="6"/>
      <c r="K7" s="6">
        <v>1.9432870370370371E-2</v>
      </c>
      <c r="L7" s="6"/>
      <c r="M7" s="6">
        <f>MIN($C7:L7)</f>
        <v>1.909722222222222E-2</v>
      </c>
    </row>
    <row r="8" spans="1:14" ht="29.25" customHeight="1" x14ac:dyDescent="0.25">
      <c r="A8" s="24" t="s">
        <v>344</v>
      </c>
      <c r="B8" s="14">
        <v>5</v>
      </c>
      <c r="C8" s="36">
        <v>2.3240740740740742E-2</v>
      </c>
      <c r="D8" s="6"/>
      <c r="E8" s="6"/>
      <c r="F8" s="6"/>
      <c r="G8" s="6"/>
      <c r="H8" s="6"/>
      <c r="I8" s="6">
        <v>1.9733796296296298E-2</v>
      </c>
      <c r="J8" s="6">
        <v>0.02</v>
      </c>
      <c r="K8" s="6">
        <v>1.9780092592592592E-2</v>
      </c>
      <c r="L8" s="6"/>
      <c r="M8" s="6">
        <f>MIN($C8:L8)</f>
        <v>1.9733796296296298E-2</v>
      </c>
    </row>
    <row r="9" spans="1:14" ht="29.25" customHeight="1" x14ac:dyDescent="0.25">
      <c r="A9" s="13" t="s">
        <v>329</v>
      </c>
      <c r="B9" s="14">
        <v>5</v>
      </c>
      <c r="C9" s="36">
        <v>2.2025462962962958E-2</v>
      </c>
      <c r="D9" s="6"/>
      <c r="E9" s="6"/>
      <c r="F9" s="6">
        <v>2.0312500000000001E-2</v>
      </c>
      <c r="G9" s="6">
        <v>2.0335648148148148E-2</v>
      </c>
      <c r="H9" s="6"/>
      <c r="I9" s="6"/>
      <c r="J9" s="6"/>
      <c r="K9" s="6">
        <v>2.0092592592592592E-2</v>
      </c>
      <c r="L9" s="6"/>
      <c r="M9" s="6">
        <f>MIN($C9:L9)</f>
        <v>2.0092592592592592E-2</v>
      </c>
      <c r="N9" t="s">
        <v>249</v>
      </c>
    </row>
    <row r="10" spans="1:14" ht="29.25" customHeight="1" x14ac:dyDescent="0.25">
      <c r="A10" s="24" t="s">
        <v>472</v>
      </c>
      <c r="B10" s="14">
        <v>5</v>
      </c>
      <c r="C10" s="36"/>
      <c r="D10" s="6"/>
      <c r="E10" s="6"/>
      <c r="F10" s="6"/>
      <c r="G10" s="6"/>
      <c r="H10" s="6"/>
      <c r="I10" s="6"/>
      <c r="J10" s="6"/>
      <c r="K10" s="6">
        <v>2.0613425925925927E-2</v>
      </c>
      <c r="L10" s="6"/>
      <c r="M10" s="6">
        <f>MIN($D10:L10)</f>
        <v>2.0613425925925927E-2</v>
      </c>
      <c r="N10" t="s">
        <v>249</v>
      </c>
    </row>
    <row r="11" spans="1:14" ht="29.25" customHeight="1" x14ac:dyDescent="0.25">
      <c r="A11" s="13" t="s">
        <v>58</v>
      </c>
      <c r="B11" s="14">
        <v>5</v>
      </c>
      <c r="C11" s="36">
        <v>1.9363425925925926E-2</v>
      </c>
      <c r="D11" s="6"/>
      <c r="E11" s="6"/>
      <c r="F11" s="6"/>
      <c r="G11" s="6"/>
      <c r="H11" s="6">
        <v>2.2037037037037036E-2</v>
      </c>
      <c r="I11" s="6"/>
      <c r="J11" s="6">
        <v>2.1608796296296296E-2</v>
      </c>
      <c r="K11" s="6">
        <v>2.1250000000000002E-2</v>
      </c>
      <c r="L11" s="6"/>
      <c r="M11" s="6">
        <f>MIN($C11:L11)</f>
        <v>1.9363425925925926E-2</v>
      </c>
    </row>
    <row r="12" spans="1:14" ht="29.25" customHeight="1" x14ac:dyDescent="0.25">
      <c r="A12" s="24" t="s">
        <v>303</v>
      </c>
      <c r="B12" s="14">
        <v>5</v>
      </c>
      <c r="C12" s="36">
        <v>2.1226851851851854E-2</v>
      </c>
      <c r="D12" s="6"/>
      <c r="E12" s="6">
        <v>2.2800925925925929E-2</v>
      </c>
      <c r="F12" s="6">
        <v>2.2546296296296297E-2</v>
      </c>
      <c r="G12" s="6">
        <v>2.361111111111111E-2</v>
      </c>
      <c r="H12" s="6"/>
      <c r="I12" s="6"/>
      <c r="J12" s="6"/>
      <c r="K12" s="6">
        <v>2.1377314814814818E-2</v>
      </c>
      <c r="L12" s="6"/>
      <c r="M12" s="6">
        <f>MIN($C12:L12)</f>
        <v>2.1226851851851854E-2</v>
      </c>
    </row>
    <row r="13" spans="1:14" ht="29.25" customHeight="1" x14ac:dyDescent="0.25">
      <c r="A13" s="13" t="s">
        <v>347</v>
      </c>
      <c r="B13" s="14">
        <v>5</v>
      </c>
      <c r="C13" s="36">
        <v>2.6388888888888889E-2</v>
      </c>
      <c r="D13" s="6"/>
      <c r="E13" s="6"/>
      <c r="F13" s="6"/>
      <c r="G13" s="6">
        <v>2.461805555555556E-2</v>
      </c>
      <c r="H13" s="6"/>
      <c r="I13" s="6"/>
      <c r="J13" s="6"/>
      <c r="K13" s="6">
        <v>2.2152777777777775E-2</v>
      </c>
      <c r="L13" s="6"/>
      <c r="M13" s="6">
        <f>MIN($C13:L13)</f>
        <v>2.2152777777777775E-2</v>
      </c>
      <c r="N13" t="s">
        <v>249</v>
      </c>
    </row>
    <row r="14" spans="1:14" s="12" customFormat="1" ht="29.25" customHeight="1" x14ac:dyDescent="0.25">
      <c r="A14" s="24" t="s">
        <v>446</v>
      </c>
      <c r="B14" s="14">
        <v>5</v>
      </c>
      <c r="C14" s="13"/>
      <c r="D14" s="13"/>
      <c r="E14" s="13"/>
      <c r="F14" s="13"/>
      <c r="G14" s="13"/>
      <c r="H14" s="13"/>
      <c r="I14" s="13"/>
      <c r="J14" s="6">
        <v>2.431712962962963E-2</v>
      </c>
      <c r="K14" s="6">
        <v>2.326388888888889E-2</v>
      </c>
      <c r="L14" s="13"/>
      <c r="M14" s="6">
        <f>MIN($C14:L14)</f>
        <v>2.326388888888889E-2</v>
      </c>
      <c r="N14" s="12" t="s">
        <v>249</v>
      </c>
    </row>
    <row r="15" spans="1:14" ht="29.25" customHeight="1" x14ac:dyDescent="0.25">
      <c r="A15" s="24" t="s">
        <v>447</v>
      </c>
      <c r="B15" s="14">
        <v>5</v>
      </c>
      <c r="C15" s="13"/>
      <c r="D15" s="13"/>
      <c r="E15" s="13"/>
      <c r="F15" s="13"/>
      <c r="G15" s="13"/>
      <c r="H15" s="13"/>
      <c r="I15" s="13"/>
      <c r="J15" s="6">
        <v>2.4259259259259258E-2</v>
      </c>
      <c r="K15" s="6">
        <v>2.326388888888889E-2</v>
      </c>
      <c r="L15" s="13"/>
      <c r="M15" s="6">
        <f>MIN($C15:L15)</f>
        <v>2.326388888888889E-2</v>
      </c>
      <c r="N15" t="s">
        <v>249</v>
      </c>
    </row>
    <row r="16" spans="1:14" ht="29.25" customHeight="1" x14ac:dyDescent="0.25">
      <c r="A16" s="24" t="s">
        <v>401</v>
      </c>
      <c r="B16" s="14">
        <v>5</v>
      </c>
      <c r="C16" s="13"/>
      <c r="D16" s="13"/>
      <c r="E16" s="13"/>
      <c r="F16" s="13"/>
      <c r="G16" s="13"/>
      <c r="H16" s="13"/>
      <c r="I16" s="6">
        <v>2.2870370370370371E-2</v>
      </c>
      <c r="J16" s="6"/>
      <c r="K16" s="6">
        <v>2.3495370370370371E-2</v>
      </c>
      <c r="L16" s="13"/>
      <c r="M16" s="6">
        <f>MIN($C16:L16)</f>
        <v>2.2870370370370371E-2</v>
      </c>
    </row>
    <row r="17" spans="1:14" ht="29.25" customHeight="1" x14ac:dyDescent="0.25">
      <c r="A17" s="24" t="s">
        <v>396</v>
      </c>
      <c r="B17" s="14">
        <v>5</v>
      </c>
      <c r="C17" s="36"/>
      <c r="D17" s="6"/>
      <c r="E17" s="6"/>
      <c r="F17" s="6"/>
      <c r="G17" s="6"/>
      <c r="H17" s="6">
        <v>2.4212962962962964E-2</v>
      </c>
      <c r="I17" s="6">
        <v>2.4479166666666666E-2</v>
      </c>
      <c r="J17" s="6"/>
      <c r="K17" s="6">
        <v>2.3495370370370371E-2</v>
      </c>
      <c r="L17" s="6"/>
      <c r="M17" s="6">
        <f>MIN($C17:L17)</f>
        <v>2.3495370370370371E-2</v>
      </c>
      <c r="N17" t="s">
        <v>249</v>
      </c>
    </row>
    <row r="18" spans="1:14" s="12" customFormat="1" ht="29.25" customHeight="1" x14ac:dyDescent="0.25">
      <c r="A18" s="24" t="s">
        <v>320</v>
      </c>
      <c r="B18" s="14">
        <v>5</v>
      </c>
      <c r="C18" s="36">
        <v>2.4884259259259259E-2</v>
      </c>
      <c r="D18" s="6"/>
      <c r="E18" s="6">
        <v>2.5243055555555557E-2</v>
      </c>
      <c r="F18" s="6">
        <v>2.5127314814814811E-2</v>
      </c>
      <c r="G18" s="6">
        <v>2.5162037037037038E-2</v>
      </c>
      <c r="H18" s="6"/>
      <c r="I18" s="6">
        <v>2.478009259259259E-2</v>
      </c>
      <c r="J18" s="6"/>
      <c r="K18" s="6">
        <v>2.4305555555555556E-2</v>
      </c>
      <c r="L18" s="6"/>
      <c r="M18" s="6">
        <f>MIN($C18:L18)</f>
        <v>2.4305555555555556E-2</v>
      </c>
      <c r="N18" s="12" t="s">
        <v>249</v>
      </c>
    </row>
    <row r="19" spans="1:14" s="12" customFormat="1" ht="29.25" customHeight="1" x14ac:dyDescent="0.25">
      <c r="A19" s="13" t="s">
        <v>352</v>
      </c>
      <c r="B19" s="14">
        <v>5</v>
      </c>
      <c r="C19" s="36"/>
      <c r="D19" s="13"/>
      <c r="E19" s="6">
        <v>2.6562499999999999E-2</v>
      </c>
      <c r="F19" s="6"/>
      <c r="G19" s="6">
        <v>2.630787037037037E-2</v>
      </c>
      <c r="H19" s="6">
        <v>2.5092592592592593E-2</v>
      </c>
      <c r="I19" s="6"/>
      <c r="J19" s="6">
        <v>2.631944444444444E-2</v>
      </c>
      <c r="K19" s="6">
        <v>2.5659722222222223E-2</v>
      </c>
      <c r="L19" s="6"/>
      <c r="M19" s="6">
        <f>MIN($C19:L19)</f>
        <v>2.5092592592592593E-2</v>
      </c>
    </row>
    <row r="20" spans="1:14" ht="29.25" customHeight="1" x14ac:dyDescent="0.25">
      <c r="A20" s="13" t="s">
        <v>44</v>
      </c>
      <c r="B20" s="14">
        <v>5</v>
      </c>
      <c r="C20" s="36">
        <v>2.3958333333333331E-2</v>
      </c>
      <c r="D20" s="6"/>
      <c r="E20" s="6">
        <v>2.7557870370370368E-2</v>
      </c>
      <c r="F20" s="6"/>
      <c r="G20" s="6">
        <v>2.6851851851851849E-2</v>
      </c>
      <c r="H20" s="6"/>
      <c r="I20" s="6">
        <v>2.8067129629629626E-2</v>
      </c>
      <c r="J20" s="6">
        <v>2.7569444444444448E-2</v>
      </c>
      <c r="K20" s="6">
        <v>2.6909722222222224E-2</v>
      </c>
      <c r="L20" s="6"/>
      <c r="M20" s="6">
        <f>MIN($C20:L20)</f>
        <v>2.3958333333333331E-2</v>
      </c>
    </row>
    <row r="21" spans="1:14" ht="29.25" customHeight="1" x14ac:dyDescent="0.25">
      <c r="A21" s="13" t="s">
        <v>478</v>
      </c>
      <c r="B21" s="14">
        <v>5</v>
      </c>
      <c r="C21" s="36"/>
      <c r="D21" s="6"/>
      <c r="E21" s="6"/>
      <c r="F21" s="6"/>
      <c r="G21" s="6"/>
      <c r="H21" s="6"/>
      <c r="I21" s="6"/>
      <c r="J21" s="6"/>
      <c r="K21" s="6">
        <v>2.8819444444444443E-2</v>
      </c>
      <c r="L21" s="6"/>
      <c r="M21" s="6">
        <f>MIN($C21:L21)</f>
        <v>2.8819444444444443E-2</v>
      </c>
      <c r="N21" t="s">
        <v>249</v>
      </c>
    </row>
    <row r="22" spans="1:14" ht="29.25" customHeight="1" x14ac:dyDescent="0.25">
      <c r="A22" s="13" t="s">
        <v>45</v>
      </c>
      <c r="B22" s="14">
        <v>5</v>
      </c>
      <c r="C22" s="36">
        <v>2.5613425925925925E-2</v>
      </c>
      <c r="D22" s="6"/>
      <c r="E22" s="6">
        <v>3.0706018518518521E-2</v>
      </c>
      <c r="F22" s="6">
        <v>3.172453703703703E-2</v>
      </c>
      <c r="G22" s="6">
        <v>3.0011574074074076E-2</v>
      </c>
      <c r="H22" s="6"/>
      <c r="I22" s="6">
        <v>3.0208333333333334E-2</v>
      </c>
      <c r="J22" s="6">
        <v>3.1481481481481485E-2</v>
      </c>
      <c r="K22" s="6">
        <v>2.9814814814814811E-2</v>
      </c>
      <c r="L22" s="6"/>
      <c r="M22" s="6">
        <f>MIN($C22:L22)</f>
        <v>2.5613425925925925E-2</v>
      </c>
    </row>
    <row r="23" spans="1:14" ht="29.25" customHeight="1" x14ac:dyDescent="0.25">
      <c r="A23" s="24" t="s">
        <v>294</v>
      </c>
      <c r="B23" s="25">
        <v>5</v>
      </c>
      <c r="C23" s="36">
        <v>1.7141203703703704E-2</v>
      </c>
      <c r="D23" s="13"/>
      <c r="E23" s="13"/>
      <c r="F23" s="13"/>
      <c r="G23" s="13"/>
      <c r="H23" s="13"/>
      <c r="I23" s="13"/>
      <c r="J23" s="13"/>
      <c r="K23" s="13"/>
      <c r="L23" s="6"/>
      <c r="M23" s="6">
        <f>MIN($C23:L23)</f>
        <v>1.7141203703703704E-2</v>
      </c>
    </row>
    <row r="24" spans="1:14" ht="29.25" customHeight="1" x14ac:dyDescent="0.25">
      <c r="A24" s="24" t="s">
        <v>147</v>
      </c>
      <c r="B24" s="25">
        <v>5</v>
      </c>
      <c r="C24" s="36">
        <v>1.636574074074074E-2</v>
      </c>
      <c r="D24" s="6"/>
      <c r="E24" s="6"/>
      <c r="F24" s="6"/>
      <c r="G24" s="6"/>
      <c r="H24" s="6"/>
      <c r="I24" s="6"/>
      <c r="J24" s="6"/>
      <c r="K24" s="6"/>
      <c r="L24" s="6"/>
      <c r="M24" s="6">
        <f>MIN($C24:L24)</f>
        <v>1.636574074074074E-2</v>
      </c>
    </row>
    <row r="25" spans="1:14" ht="29.25" customHeight="1" x14ac:dyDescent="0.25">
      <c r="A25" s="13" t="s">
        <v>33</v>
      </c>
      <c r="B25" s="14">
        <v>5</v>
      </c>
      <c r="C25" s="36">
        <v>2.0578703703703703E-2</v>
      </c>
      <c r="D25" s="6"/>
      <c r="E25" s="6"/>
      <c r="F25" s="6"/>
      <c r="G25" s="6"/>
      <c r="H25" s="6"/>
      <c r="I25" s="6"/>
      <c r="J25" s="6"/>
      <c r="K25" s="6"/>
      <c r="L25" s="6"/>
      <c r="M25" s="6">
        <f>MIN($C25:L25)</f>
        <v>2.0578703703703703E-2</v>
      </c>
    </row>
    <row r="26" spans="1:14" ht="29.25" customHeight="1" x14ac:dyDescent="0.25">
      <c r="A26" s="27" t="s">
        <v>126</v>
      </c>
      <c r="B26" s="25">
        <v>5</v>
      </c>
      <c r="C26" s="36">
        <v>1.315972222222222E-2</v>
      </c>
      <c r="D26" s="13"/>
      <c r="E26" s="13"/>
      <c r="F26" s="13"/>
      <c r="G26" s="13"/>
      <c r="H26" s="13"/>
      <c r="I26" s="13"/>
      <c r="J26" s="13"/>
      <c r="K26" s="13"/>
      <c r="L26" s="6"/>
      <c r="M26" s="6">
        <f>MIN($C26:L26)</f>
        <v>1.315972222222222E-2</v>
      </c>
    </row>
    <row r="27" spans="1:14" ht="29.25" customHeight="1" x14ac:dyDescent="0.25">
      <c r="A27" s="13" t="s">
        <v>226</v>
      </c>
      <c r="B27" s="14">
        <v>5</v>
      </c>
      <c r="C27" s="36">
        <v>1.3958333333333335E-2</v>
      </c>
      <c r="D27" s="6"/>
      <c r="E27" s="6"/>
      <c r="F27" s="6"/>
      <c r="G27" s="6"/>
      <c r="H27" s="6"/>
      <c r="I27" s="6"/>
      <c r="J27" s="6"/>
      <c r="K27" s="6"/>
      <c r="L27" s="6"/>
      <c r="M27" s="6">
        <f>MIN($C27:L27)</f>
        <v>1.3958333333333335E-2</v>
      </c>
    </row>
    <row r="28" spans="1:14" ht="29.25" customHeight="1" x14ac:dyDescent="0.25">
      <c r="A28" s="13" t="s">
        <v>235</v>
      </c>
      <c r="B28" s="14">
        <v>5</v>
      </c>
      <c r="C28" s="36">
        <v>1.8657407407407407E-2</v>
      </c>
      <c r="D28" s="6"/>
      <c r="E28" s="6"/>
      <c r="F28" s="6"/>
      <c r="G28" s="6"/>
      <c r="H28" s="6"/>
      <c r="I28" s="6"/>
      <c r="J28" s="6"/>
      <c r="K28" s="6"/>
      <c r="L28" s="6"/>
      <c r="M28" s="6">
        <f>MIN($C28:L28)</f>
        <v>1.8657407407407407E-2</v>
      </c>
    </row>
    <row r="29" spans="1:14" ht="29.25" customHeight="1" x14ac:dyDescent="0.25">
      <c r="A29" s="24" t="s">
        <v>239</v>
      </c>
      <c r="B29" s="14">
        <v>5</v>
      </c>
      <c r="C29" s="36">
        <v>2.5914351851851855E-2</v>
      </c>
      <c r="D29" s="6"/>
      <c r="E29" s="6"/>
      <c r="F29" s="6"/>
      <c r="G29" s="6"/>
      <c r="H29" s="6"/>
      <c r="I29" s="6"/>
      <c r="J29" s="6"/>
      <c r="K29" s="6"/>
      <c r="L29" s="6"/>
      <c r="M29" s="6">
        <f>MIN($C29:L29)</f>
        <v>2.5914351851851855E-2</v>
      </c>
    </row>
    <row r="30" spans="1:14" ht="29.25" customHeight="1" x14ac:dyDescent="0.25">
      <c r="A30" s="24" t="s">
        <v>231</v>
      </c>
      <c r="B30" s="25">
        <v>5</v>
      </c>
      <c r="C30" s="36">
        <v>3.0092592592592591E-2</v>
      </c>
      <c r="D30" s="6"/>
      <c r="E30" s="6"/>
      <c r="F30" s="6"/>
      <c r="G30" s="6"/>
      <c r="H30" s="6"/>
      <c r="I30" s="6"/>
      <c r="J30" s="6"/>
      <c r="K30" s="6"/>
      <c r="L30" s="6"/>
      <c r="M30" s="6">
        <f>MIN($C30:L30)</f>
        <v>3.0092592592592591E-2</v>
      </c>
    </row>
    <row r="31" spans="1:14" ht="29.25" customHeight="1" x14ac:dyDescent="0.25">
      <c r="A31" s="37" t="s">
        <v>276</v>
      </c>
      <c r="B31" s="25">
        <v>5</v>
      </c>
      <c r="C31" s="36">
        <v>1.1932870370370371E-2</v>
      </c>
      <c r="D31" s="13"/>
      <c r="E31" s="13"/>
      <c r="F31" s="13"/>
      <c r="G31" s="13"/>
      <c r="H31" s="13"/>
      <c r="I31" s="13"/>
      <c r="J31" s="13"/>
      <c r="K31" s="13"/>
      <c r="L31" s="6"/>
      <c r="M31" s="6">
        <f>MIN($C31:L31)</f>
        <v>1.1932870370370371E-2</v>
      </c>
    </row>
    <row r="32" spans="1:14" ht="29.25" customHeight="1" x14ac:dyDescent="0.25">
      <c r="A32" s="13" t="s">
        <v>42</v>
      </c>
      <c r="B32" s="14">
        <v>5</v>
      </c>
      <c r="C32" s="36">
        <v>1.6006944444444445E-2</v>
      </c>
      <c r="D32" s="6"/>
      <c r="E32" s="6"/>
      <c r="F32" s="6"/>
      <c r="G32" s="6"/>
      <c r="H32" s="6"/>
      <c r="I32" s="6"/>
      <c r="J32" s="6"/>
      <c r="K32" s="6"/>
      <c r="L32" s="6"/>
      <c r="M32" s="6">
        <f>MIN($C32:L32)</f>
        <v>1.6006944444444445E-2</v>
      </c>
    </row>
    <row r="33" spans="1:13" ht="29.25" customHeight="1" x14ac:dyDescent="0.25">
      <c r="A33" s="24" t="s">
        <v>247</v>
      </c>
      <c r="B33" s="14">
        <v>5</v>
      </c>
      <c r="C33" s="36">
        <v>2.5520833333333336E-2</v>
      </c>
      <c r="D33" s="6"/>
      <c r="E33" s="6"/>
      <c r="F33" s="6"/>
      <c r="G33" s="6"/>
      <c r="H33" s="6"/>
      <c r="I33" s="6"/>
      <c r="J33" s="6"/>
      <c r="K33" s="6"/>
      <c r="L33" s="6"/>
      <c r="M33" s="6">
        <f>MIN($C33:L33)</f>
        <v>2.5520833333333336E-2</v>
      </c>
    </row>
    <row r="34" spans="1:13" ht="29.25" customHeight="1" x14ac:dyDescent="0.25">
      <c r="A34" s="13" t="s">
        <v>13</v>
      </c>
      <c r="B34" s="14">
        <v>5</v>
      </c>
      <c r="C34" s="36">
        <v>2.2430555555555554E-2</v>
      </c>
      <c r="D34" s="6"/>
      <c r="E34" s="6"/>
      <c r="F34" s="6"/>
      <c r="G34" s="6"/>
      <c r="H34" s="6"/>
      <c r="I34" s="6"/>
      <c r="J34" s="6"/>
      <c r="K34" s="6"/>
      <c r="L34" s="6"/>
      <c r="M34" s="6">
        <f>MIN($C34:L34)</f>
        <v>2.2430555555555554E-2</v>
      </c>
    </row>
    <row r="35" spans="1:13" ht="29.25" customHeight="1" x14ac:dyDescent="0.25">
      <c r="A35" s="13" t="s">
        <v>9</v>
      </c>
      <c r="B35" s="14">
        <v>5</v>
      </c>
      <c r="C35" s="36">
        <v>1.8842592592592591E-2</v>
      </c>
      <c r="D35" s="6"/>
      <c r="E35" s="6"/>
      <c r="F35" s="6"/>
      <c r="G35" s="6"/>
      <c r="H35" s="6"/>
      <c r="I35" s="6"/>
      <c r="J35" s="6"/>
      <c r="K35" s="6"/>
      <c r="L35" s="6"/>
      <c r="M35" s="6">
        <f>MIN($C35:L35)</f>
        <v>1.8842592592592591E-2</v>
      </c>
    </row>
    <row r="36" spans="1:13" s="12" customFormat="1" ht="29.25" customHeight="1" x14ac:dyDescent="0.25">
      <c r="A36" s="13" t="s">
        <v>66</v>
      </c>
      <c r="B36" s="14">
        <v>5</v>
      </c>
      <c r="C36" s="36">
        <v>1.638888888888889E-2</v>
      </c>
      <c r="D36" s="6"/>
      <c r="E36" s="6"/>
      <c r="F36" s="6"/>
      <c r="G36" s="6"/>
      <c r="H36" s="6"/>
      <c r="I36" s="6"/>
      <c r="J36" s="6"/>
      <c r="K36" s="6"/>
      <c r="L36" s="6"/>
      <c r="M36" s="6">
        <f>MIN($C36:L36)</f>
        <v>1.638888888888889E-2</v>
      </c>
    </row>
    <row r="37" spans="1:13" ht="29.25" customHeight="1" x14ac:dyDescent="0.25">
      <c r="A37" s="24" t="s">
        <v>251</v>
      </c>
      <c r="B37" s="14">
        <v>5</v>
      </c>
      <c r="C37" s="36">
        <v>2.8032407407407409E-2</v>
      </c>
      <c r="D37" s="6"/>
      <c r="E37" s="6"/>
      <c r="F37" s="6"/>
      <c r="G37" s="6"/>
      <c r="H37" s="6"/>
      <c r="I37" s="6"/>
      <c r="J37" s="6"/>
      <c r="K37" s="6"/>
      <c r="L37" s="6"/>
      <c r="M37" s="6">
        <f>MIN($C37:L37)</f>
        <v>2.8032407407407409E-2</v>
      </c>
    </row>
    <row r="38" spans="1:13" s="12" customFormat="1" ht="29.25" customHeight="1" x14ac:dyDescent="0.25">
      <c r="A38" s="24" t="s">
        <v>317</v>
      </c>
      <c r="B38" s="25">
        <v>5</v>
      </c>
      <c r="C38" s="36">
        <v>1.8148148148148146E-2</v>
      </c>
      <c r="D38" s="13"/>
      <c r="E38" s="13"/>
      <c r="F38" s="13"/>
      <c r="G38" s="13"/>
      <c r="H38" s="13"/>
      <c r="I38" s="13"/>
      <c r="J38" s="13"/>
      <c r="K38" s="13"/>
      <c r="L38" s="6"/>
      <c r="M38" s="6">
        <f>MIN($C38:L38)</f>
        <v>1.8148148148148146E-2</v>
      </c>
    </row>
    <row r="39" spans="1:13" ht="29.25" customHeight="1" x14ac:dyDescent="0.25">
      <c r="A39" s="24" t="s">
        <v>314</v>
      </c>
      <c r="B39" s="25">
        <v>5</v>
      </c>
      <c r="C39" s="36">
        <v>2.0578703703703703E-2</v>
      </c>
      <c r="D39" s="13"/>
      <c r="E39" s="13"/>
      <c r="F39" s="13"/>
      <c r="G39" s="13"/>
      <c r="H39" s="15">
        <v>2.1562499999999998E-2</v>
      </c>
      <c r="I39" s="15"/>
      <c r="J39" s="15"/>
      <c r="K39" s="15"/>
      <c r="L39" s="13"/>
      <c r="M39" s="6">
        <f>MIN($C39:L39)</f>
        <v>2.0578703703703703E-2</v>
      </c>
    </row>
    <row r="40" spans="1:13" ht="29.25" customHeight="1" x14ac:dyDescent="0.25">
      <c r="A40" s="24" t="s">
        <v>123</v>
      </c>
      <c r="B40" s="14">
        <v>5</v>
      </c>
      <c r="C40" s="36">
        <v>1.7210648148148149E-2</v>
      </c>
      <c r="D40" s="6"/>
      <c r="E40" s="6"/>
      <c r="F40" s="6"/>
      <c r="G40" s="6"/>
      <c r="H40" s="6"/>
      <c r="I40" s="6"/>
      <c r="J40" s="6"/>
      <c r="K40" s="6"/>
      <c r="L40" s="6"/>
      <c r="M40" s="6">
        <f>MIN($C40:L40)</f>
        <v>1.7210648148148149E-2</v>
      </c>
    </row>
    <row r="41" spans="1:13" ht="29.25" customHeight="1" x14ac:dyDescent="0.25">
      <c r="A41" s="24" t="s">
        <v>90</v>
      </c>
      <c r="B41" s="14">
        <v>5</v>
      </c>
      <c r="C41" s="36">
        <v>2.4999999999999998E-2</v>
      </c>
      <c r="D41" s="6"/>
      <c r="E41" s="6"/>
      <c r="F41" s="6"/>
      <c r="G41" s="6"/>
      <c r="H41" s="6"/>
      <c r="I41" s="6"/>
      <c r="J41" s="6"/>
      <c r="K41" s="6"/>
      <c r="L41" s="6"/>
      <c r="M41" s="6">
        <f>MIN($C41:L41)</f>
        <v>2.4999999999999998E-2</v>
      </c>
    </row>
    <row r="42" spans="1:13" ht="29.25" customHeight="1" x14ac:dyDescent="0.25">
      <c r="A42" s="13" t="s">
        <v>112</v>
      </c>
      <c r="B42" s="14">
        <v>5</v>
      </c>
      <c r="C42" s="36">
        <v>1.7743055555555557E-2</v>
      </c>
      <c r="D42" s="6"/>
      <c r="E42" s="6"/>
      <c r="F42" s="6"/>
      <c r="G42" s="6"/>
      <c r="H42" s="6">
        <v>1.8634259259259257E-2</v>
      </c>
      <c r="I42" s="6"/>
      <c r="J42" s="6"/>
      <c r="K42" s="6"/>
      <c r="L42" s="6"/>
      <c r="M42" s="6">
        <f>MIN($C42:L42)</f>
        <v>1.7743055555555557E-2</v>
      </c>
    </row>
    <row r="43" spans="1:13" s="12" customFormat="1" ht="29.25" customHeight="1" x14ac:dyDescent="0.25">
      <c r="A43" s="13" t="s">
        <v>335</v>
      </c>
      <c r="B43" s="14">
        <v>5</v>
      </c>
      <c r="C43" s="36">
        <v>2.1006944444444443E-2</v>
      </c>
      <c r="D43" s="6"/>
      <c r="E43" s="6"/>
      <c r="F43" s="6"/>
      <c r="G43" s="6"/>
      <c r="H43" s="6"/>
      <c r="I43" s="6"/>
      <c r="J43" s="6"/>
      <c r="K43" s="6"/>
      <c r="L43" s="6"/>
      <c r="M43" s="6">
        <f>MIN($C43:L43)</f>
        <v>2.1006944444444443E-2</v>
      </c>
    </row>
    <row r="44" spans="1:13" ht="29.25" customHeight="1" x14ac:dyDescent="0.25">
      <c r="A44" s="24" t="s">
        <v>242</v>
      </c>
      <c r="B44" s="25">
        <v>5</v>
      </c>
      <c r="C44" s="36">
        <v>1.3449074074074073E-2</v>
      </c>
      <c r="D44" s="13"/>
      <c r="E44" s="13"/>
      <c r="F44" s="13"/>
      <c r="G44" s="13"/>
      <c r="H44" s="13"/>
      <c r="I44" s="13"/>
      <c r="J44" s="13"/>
      <c r="K44" s="13"/>
      <c r="L44" s="13"/>
      <c r="M44" s="6">
        <f>MIN($C44:L44)</f>
        <v>1.3449074074074073E-2</v>
      </c>
    </row>
    <row r="45" spans="1:13" ht="29.25" customHeight="1" x14ac:dyDescent="0.25">
      <c r="A45" s="13" t="s">
        <v>189</v>
      </c>
      <c r="B45" s="14">
        <v>5</v>
      </c>
      <c r="C45" s="36">
        <v>1.8541666666666668E-2</v>
      </c>
      <c r="D45" s="6"/>
      <c r="E45" s="6"/>
      <c r="F45" s="6"/>
      <c r="G45" s="6"/>
      <c r="H45" s="6"/>
      <c r="I45" s="6"/>
      <c r="J45" s="6"/>
      <c r="K45" s="6"/>
      <c r="L45" s="6"/>
      <c r="M45" s="6">
        <f>MIN($C45:L45)</f>
        <v>1.8541666666666668E-2</v>
      </c>
    </row>
    <row r="46" spans="1:13" ht="29.25" customHeight="1" x14ac:dyDescent="0.25">
      <c r="A46" s="13" t="s">
        <v>80</v>
      </c>
      <c r="B46" s="14">
        <v>5</v>
      </c>
      <c r="C46" s="36">
        <v>2.476851851851852E-2</v>
      </c>
      <c r="D46" s="6"/>
      <c r="E46" s="6"/>
      <c r="F46" s="6"/>
      <c r="G46" s="6"/>
      <c r="H46" s="6"/>
      <c r="I46" s="6"/>
      <c r="J46" s="6"/>
      <c r="K46" s="6"/>
      <c r="L46" s="6"/>
      <c r="M46" s="6">
        <f>MIN($C46:L46)</f>
        <v>2.476851851851852E-2</v>
      </c>
    </row>
    <row r="47" spans="1:13" ht="29.25" customHeight="1" x14ac:dyDescent="0.25">
      <c r="A47" s="24" t="s">
        <v>287</v>
      </c>
      <c r="B47" s="14">
        <v>5</v>
      </c>
      <c r="C47" s="36">
        <v>1.9120370370370371E-2</v>
      </c>
      <c r="D47" s="6"/>
      <c r="E47" s="6"/>
      <c r="F47" s="6"/>
      <c r="G47" s="6"/>
      <c r="H47" s="6"/>
      <c r="I47" s="6"/>
      <c r="J47" s="6"/>
      <c r="K47" s="6"/>
      <c r="L47" s="6"/>
      <c r="M47" s="6">
        <f>MIN($C47:L47)</f>
        <v>1.9120370370370371E-2</v>
      </c>
    </row>
    <row r="48" spans="1:13" ht="29.25" customHeight="1" x14ac:dyDescent="0.25">
      <c r="A48" s="13" t="s">
        <v>83</v>
      </c>
      <c r="B48" s="14">
        <v>5</v>
      </c>
      <c r="C48" s="36">
        <v>2.8217592592592589E-2</v>
      </c>
      <c r="D48" s="6"/>
      <c r="E48" s="6"/>
      <c r="F48" s="6"/>
      <c r="G48" s="6"/>
      <c r="H48" s="6"/>
      <c r="I48" s="6"/>
      <c r="J48" s="6"/>
      <c r="K48" s="6"/>
      <c r="L48" s="6"/>
      <c r="M48" s="6">
        <f>MIN($C48:L48)</f>
        <v>2.8217592592592589E-2</v>
      </c>
    </row>
    <row r="49" spans="1:13" s="12" customFormat="1" ht="29.25" customHeight="1" x14ac:dyDescent="0.25">
      <c r="A49" s="13" t="s">
        <v>211</v>
      </c>
      <c r="B49" s="14">
        <v>5</v>
      </c>
      <c r="C49" s="36">
        <v>1.9432870370370371E-2</v>
      </c>
      <c r="D49" s="6"/>
      <c r="E49" s="6"/>
      <c r="F49" s="6"/>
      <c r="G49" s="6"/>
      <c r="H49" s="6"/>
      <c r="I49" s="6"/>
      <c r="J49" s="6"/>
      <c r="K49" s="6"/>
      <c r="L49" s="6"/>
      <c r="M49" s="6">
        <f>MIN($C49:L49)</f>
        <v>1.9432870370370371E-2</v>
      </c>
    </row>
    <row r="50" spans="1:13" ht="29.25" customHeight="1" x14ac:dyDescent="0.25">
      <c r="A50" s="24" t="s">
        <v>164</v>
      </c>
      <c r="B50" s="14">
        <v>5</v>
      </c>
      <c r="C50" s="36">
        <v>2.0023148148148148E-2</v>
      </c>
      <c r="D50" s="6"/>
      <c r="E50" s="6"/>
      <c r="F50" s="6"/>
      <c r="G50" s="6"/>
      <c r="H50" s="6"/>
      <c r="I50" s="6"/>
      <c r="J50" s="6"/>
      <c r="K50" s="6"/>
      <c r="L50" s="6"/>
      <c r="M50" s="6">
        <f>MIN($C50:L50)</f>
        <v>2.0023148148148148E-2</v>
      </c>
    </row>
    <row r="51" spans="1:13" ht="29.25" customHeight="1" x14ac:dyDescent="0.25">
      <c r="A51" s="13" t="s">
        <v>27</v>
      </c>
      <c r="B51" s="14">
        <v>5</v>
      </c>
      <c r="C51" s="36">
        <v>2.1724537037037039E-2</v>
      </c>
      <c r="D51" s="6"/>
      <c r="E51" s="6"/>
      <c r="F51" s="6"/>
      <c r="G51" s="6"/>
      <c r="H51" s="6"/>
      <c r="I51" s="6"/>
      <c r="J51" s="6"/>
      <c r="K51" s="6"/>
      <c r="L51" s="6"/>
      <c r="M51" s="6">
        <f>MIN($C51:L51)</f>
        <v>2.1724537037037039E-2</v>
      </c>
    </row>
    <row r="52" spans="1:13" ht="29.25" customHeight="1" x14ac:dyDescent="0.25">
      <c r="A52" s="24" t="s">
        <v>288</v>
      </c>
      <c r="B52" s="14">
        <v>5</v>
      </c>
      <c r="C52" s="36">
        <v>2.4004629629629629E-2</v>
      </c>
      <c r="D52" s="6"/>
      <c r="E52" s="6"/>
      <c r="F52" s="6"/>
      <c r="G52" s="6"/>
      <c r="H52" s="6"/>
      <c r="I52" s="6"/>
      <c r="J52" s="6"/>
      <c r="K52" s="6"/>
      <c r="L52" s="6"/>
      <c r="M52" s="6">
        <f>MIN($C52:L52)</f>
        <v>2.4004629629629629E-2</v>
      </c>
    </row>
    <row r="53" spans="1:13" ht="29.25" customHeight="1" x14ac:dyDescent="0.25">
      <c r="A53" s="24" t="s">
        <v>346</v>
      </c>
      <c r="B53" s="25">
        <v>5</v>
      </c>
      <c r="C53" s="36">
        <v>2.4548611111111115E-2</v>
      </c>
      <c r="D53" s="13"/>
      <c r="E53" s="13"/>
      <c r="F53" s="13"/>
      <c r="G53" s="13"/>
      <c r="H53" s="13"/>
      <c r="I53" s="13"/>
      <c r="J53" s="13"/>
      <c r="K53" s="13"/>
      <c r="L53" s="6"/>
      <c r="M53" s="6">
        <f>MIN($C53:L53)</f>
        <v>2.4548611111111115E-2</v>
      </c>
    </row>
    <row r="54" spans="1:13" ht="29.25" customHeight="1" x14ac:dyDescent="0.25">
      <c r="A54" s="24" t="s">
        <v>307</v>
      </c>
      <c r="B54" s="25">
        <v>5</v>
      </c>
      <c r="C54" s="36">
        <v>1.8263888888888889E-2</v>
      </c>
      <c r="D54" s="13"/>
      <c r="E54" s="13"/>
      <c r="F54" s="13"/>
      <c r="G54" s="6">
        <v>1.8842592592592591E-2</v>
      </c>
      <c r="H54" s="6">
        <v>1.9166666666666669E-2</v>
      </c>
      <c r="I54" s="6"/>
      <c r="J54" s="6"/>
      <c r="K54" s="6"/>
      <c r="L54" s="6"/>
      <c r="M54" s="6">
        <f>MIN($C54:L54)</f>
        <v>1.8263888888888889E-2</v>
      </c>
    </row>
    <row r="55" spans="1:13" ht="29.25" customHeight="1" x14ac:dyDescent="0.25">
      <c r="A55" s="13" t="s">
        <v>178</v>
      </c>
      <c r="B55" s="14">
        <v>5</v>
      </c>
      <c r="C55" s="36">
        <v>2.4479166666666666E-2</v>
      </c>
      <c r="D55" s="6"/>
      <c r="E55" s="6"/>
      <c r="F55" s="6"/>
      <c r="G55" s="6"/>
      <c r="H55" s="6"/>
      <c r="I55" s="6"/>
      <c r="J55" s="6"/>
      <c r="K55" s="6"/>
      <c r="L55" s="6"/>
      <c r="M55" s="6">
        <f>MIN($C55:L55)</f>
        <v>2.4479166666666666E-2</v>
      </c>
    </row>
    <row r="56" spans="1:13" ht="29.25" customHeight="1" x14ac:dyDescent="0.25">
      <c r="A56" s="13" t="s">
        <v>88</v>
      </c>
      <c r="B56" s="14">
        <v>5</v>
      </c>
      <c r="C56" s="36">
        <v>2.1354166666666664E-2</v>
      </c>
      <c r="D56" s="6"/>
      <c r="E56" s="6"/>
      <c r="F56" s="6"/>
      <c r="G56" s="6"/>
      <c r="H56" s="6"/>
      <c r="I56" s="6"/>
      <c r="J56" s="6"/>
      <c r="K56" s="6"/>
      <c r="L56" s="6"/>
      <c r="M56" s="6">
        <f>MIN($C56:L56)</f>
        <v>2.1354166666666664E-2</v>
      </c>
    </row>
    <row r="57" spans="1:13" s="12" customFormat="1" ht="29.25" customHeight="1" x14ac:dyDescent="0.25">
      <c r="A57" s="13" t="s">
        <v>69</v>
      </c>
      <c r="B57" s="14">
        <v>5</v>
      </c>
      <c r="C57" s="36">
        <v>2.2210648148148149E-2</v>
      </c>
      <c r="D57" s="6"/>
      <c r="E57" s="6"/>
      <c r="F57" s="6"/>
      <c r="G57" s="6"/>
      <c r="H57" s="6"/>
      <c r="I57" s="6"/>
      <c r="J57" s="6"/>
      <c r="K57" s="6"/>
      <c r="L57" s="6"/>
      <c r="M57" s="6">
        <f>MIN($C57:L57)</f>
        <v>2.2210648148148149E-2</v>
      </c>
    </row>
    <row r="58" spans="1:13" s="12" customFormat="1" ht="29.25" customHeight="1" x14ac:dyDescent="0.25">
      <c r="A58" s="24" t="s">
        <v>290</v>
      </c>
      <c r="B58" s="25">
        <v>5</v>
      </c>
      <c r="C58" s="36">
        <v>2.7094907407407404E-2</v>
      </c>
      <c r="D58" s="13"/>
      <c r="E58" s="13"/>
      <c r="F58" s="13"/>
      <c r="G58" s="13"/>
      <c r="H58" s="13"/>
      <c r="I58" s="13"/>
      <c r="J58" s="13"/>
      <c r="K58" s="13"/>
      <c r="L58" s="6"/>
      <c r="M58" s="6">
        <f>MIN($C58:L58)</f>
        <v>2.7094907407407404E-2</v>
      </c>
    </row>
    <row r="59" spans="1:13" ht="29.25" customHeight="1" x14ac:dyDescent="0.25">
      <c r="A59" s="13" t="s">
        <v>195</v>
      </c>
      <c r="B59" s="14">
        <v>5</v>
      </c>
      <c r="C59" s="36">
        <v>2.5162037037037038E-2</v>
      </c>
      <c r="D59" s="6"/>
      <c r="E59" s="6"/>
      <c r="F59" s="6"/>
      <c r="G59" s="6"/>
      <c r="H59" s="6"/>
      <c r="I59" s="6"/>
      <c r="J59" s="6"/>
      <c r="K59" s="6"/>
      <c r="L59" s="6"/>
      <c r="M59" s="6">
        <f>MIN($C59:L59)</f>
        <v>2.5162037037037038E-2</v>
      </c>
    </row>
    <row r="60" spans="1:13" ht="29.25" customHeight="1" x14ac:dyDescent="0.25">
      <c r="A60" s="24" t="s">
        <v>395</v>
      </c>
      <c r="B60" s="14">
        <v>5</v>
      </c>
      <c r="C60" s="36"/>
      <c r="D60" s="6"/>
      <c r="E60" s="6"/>
      <c r="F60" s="6"/>
      <c r="G60" s="6"/>
      <c r="H60" s="6">
        <v>2.2453703703703708E-2</v>
      </c>
      <c r="I60" s="6">
        <v>2.2870370370370371E-2</v>
      </c>
      <c r="J60" s="6"/>
      <c r="K60" s="6"/>
      <c r="L60" s="6"/>
      <c r="M60" s="6">
        <f>MIN($C60:L60)</f>
        <v>2.2453703703703708E-2</v>
      </c>
    </row>
    <row r="61" spans="1:13" ht="29.25" customHeight="1" x14ac:dyDescent="0.25">
      <c r="A61" s="13" t="s">
        <v>107</v>
      </c>
      <c r="B61" s="14">
        <v>5</v>
      </c>
      <c r="C61" s="36">
        <v>2.1064814814814814E-2</v>
      </c>
      <c r="D61" s="6"/>
      <c r="E61" s="6"/>
      <c r="F61" s="6"/>
      <c r="G61" s="6"/>
      <c r="H61" s="6"/>
      <c r="I61" s="6"/>
      <c r="J61" s="6"/>
      <c r="K61" s="6"/>
      <c r="L61" s="6"/>
      <c r="M61" s="6">
        <f>MIN($C61:L61)</f>
        <v>2.1064814814814814E-2</v>
      </c>
    </row>
    <row r="62" spans="1:13" ht="29.25" customHeight="1" x14ac:dyDescent="0.25">
      <c r="A62" s="24" t="s">
        <v>345</v>
      </c>
      <c r="B62" s="14">
        <v>5</v>
      </c>
      <c r="C62" s="36">
        <v>2.9664351851851855E-2</v>
      </c>
      <c r="D62" s="6"/>
      <c r="E62" s="6"/>
      <c r="F62" s="6"/>
      <c r="G62" s="6"/>
      <c r="H62" s="6"/>
      <c r="I62" s="6"/>
      <c r="J62" s="6"/>
      <c r="K62" s="6"/>
      <c r="L62" s="6"/>
      <c r="M62" s="6">
        <f>MIN($C62:L62)</f>
        <v>2.9664351851851855E-2</v>
      </c>
    </row>
    <row r="63" spans="1:13" ht="29.25" customHeight="1" x14ac:dyDescent="0.25">
      <c r="A63" s="13" t="s">
        <v>316</v>
      </c>
      <c r="B63" s="14">
        <v>5</v>
      </c>
      <c r="C63" s="36">
        <v>0</v>
      </c>
      <c r="D63" s="6"/>
      <c r="E63" s="6"/>
      <c r="F63" s="6"/>
      <c r="G63" s="6"/>
      <c r="H63" s="6"/>
      <c r="I63" s="6"/>
      <c r="J63" s="6"/>
      <c r="K63" s="6"/>
      <c r="L63" s="6"/>
      <c r="M63" s="6">
        <f>MIN($C63:L63)</f>
        <v>0</v>
      </c>
    </row>
    <row r="64" spans="1:13" ht="29.25" customHeight="1" x14ac:dyDescent="0.25">
      <c r="A64" s="13" t="s">
        <v>73</v>
      </c>
      <c r="B64" s="14">
        <v>5</v>
      </c>
      <c r="C64" s="36">
        <v>1.6099537037037037E-2</v>
      </c>
      <c r="D64" s="6"/>
      <c r="E64" s="6"/>
      <c r="F64" s="6"/>
      <c r="G64" s="6"/>
      <c r="H64" s="6"/>
      <c r="I64" s="6"/>
      <c r="J64" s="6"/>
      <c r="K64" s="6"/>
      <c r="L64" s="6"/>
      <c r="M64" s="6">
        <f>MIN($C64:L64)</f>
        <v>1.6099537037037037E-2</v>
      </c>
    </row>
    <row r="65" spans="1:13" ht="29.25" customHeight="1" x14ac:dyDescent="0.25">
      <c r="A65" s="24" t="s">
        <v>240</v>
      </c>
      <c r="B65" s="14">
        <v>5</v>
      </c>
      <c r="C65" s="36">
        <v>2.3657407407407408E-2</v>
      </c>
      <c r="D65" s="6"/>
      <c r="E65" s="6"/>
      <c r="F65" s="6"/>
      <c r="G65" s="6"/>
      <c r="H65" s="6"/>
      <c r="I65" s="6"/>
      <c r="J65" s="6"/>
      <c r="K65" s="6"/>
      <c r="L65" s="6"/>
      <c r="M65" s="6">
        <f>MIN($C65:L65)</f>
        <v>2.3657407407407408E-2</v>
      </c>
    </row>
    <row r="66" spans="1:13" s="12" customFormat="1" ht="29.25" customHeight="1" x14ac:dyDescent="0.25">
      <c r="A66" s="24" t="s">
        <v>371</v>
      </c>
      <c r="B66" s="25">
        <v>5</v>
      </c>
      <c r="C66" s="13"/>
      <c r="D66" s="13"/>
      <c r="E66" s="13"/>
      <c r="F66" s="6">
        <v>2.9861111111111113E-2</v>
      </c>
      <c r="G66" s="6"/>
      <c r="H66" s="6"/>
      <c r="I66" s="6"/>
      <c r="J66" s="6"/>
      <c r="K66" s="6"/>
      <c r="L66" s="6"/>
      <c r="M66" s="6">
        <f>MIN($B66:L66)</f>
        <v>2.9861111111111113E-2</v>
      </c>
    </row>
    <row r="67" spans="1:13" ht="29.25" customHeight="1" x14ac:dyDescent="0.25">
      <c r="A67" s="24" t="s">
        <v>128</v>
      </c>
      <c r="B67" s="14">
        <v>5</v>
      </c>
      <c r="C67" s="36">
        <v>2.2905092592592591E-2</v>
      </c>
      <c r="D67" s="6"/>
      <c r="E67" s="6"/>
      <c r="F67" s="6"/>
      <c r="G67" s="6"/>
      <c r="H67" s="6"/>
      <c r="I67" s="6"/>
      <c r="J67" s="6"/>
      <c r="K67" s="6"/>
      <c r="L67" s="6"/>
      <c r="M67" s="6">
        <f>MIN($C67:L67)</f>
        <v>2.2905092592592591E-2</v>
      </c>
    </row>
    <row r="68" spans="1:13" ht="29.25" customHeight="1" x14ac:dyDescent="0.25">
      <c r="A68" s="24" t="s">
        <v>241</v>
      </c>
      <c r="B68" s="14">
        <v>5</v>
      </c>
      <c r="C68" s="36">
        <v>1.1840277777777778E-2</v>
      </c>
      <c r="D68" s="6"/>
      <c r="E68" s="6"/>
      <c r="F68" s="6"/>
      <c r="G68" s="6"/>
      <c r="H68" s="6"/>
      <c r="I68" s="6"/>
      <c r="J68" s="6"/>
      <c r="K68" s="6"/>
      <c r="L68" s="6"/>
      <c r="M68" s="6">
        <f>MIN($C68:L68)</f>
        <v>1.1840277777777778E-2</v>
      </c>
    </row>
    <row r="69" spans="1:13" ht="29.25" customHeight="1" x14ac:dyDescent="0.25">
      <c r="A69" s="24" t="s">
        <v>208</v>
      </c>
      <c r="B69" s="14">
        <v>5</v>
      </c>
      <c r="C69" s="36">
        <v>1.6967592592592593E-2</v>
      </c>
      <c r="D69" s="6"/>
      <c r="E69" s="6"/>
      <c r="F69" s="6"/>
      <c r="G69" s="6"/>
      <c r="H69" s="6"/>
      <c r="I69" s="6"/>
      <c r="J69" s="6"/>
      <c r="K69" s="6"/>
      <c r="L69" s="6"/>
      <c r="M69" s="6">
        <f>MIN($C69:L69)</f>
        <v>1.6967592592592593E-2</v>
      </c>
    </row>
    <row r="70" spans="1:13" ht="29.25" customHeight="1" x14ac:dyDescent="0.25">
      <c r="A70" s="27" t="s">
        <v>100</v>
      </c>
      <c r="B70" s="14">
        <v>5</v>
      </c>
      <c r="C70" s="36">
        <v>2.4108796296296298E-2</v>
      </c>
      <c r="D70" s="6"/>
      <c r="E70" s="6"/>
      <c r="F70" s="6"/>
      <c r="G70" s="6"/>
      <c r="H70" s="6"/>
      <c r="I70" s="6"/>
      <c r="J70" s="6"/>
      <c r="K70" s="6"/>
      <c r="L70" s="6"/>
      <c r="M70" s="6">
        <f>MIN($C70:L70)</f>
        <v>2.4108796296296298E-2</v>
      </c>
    </row>
    <row r="71" spans="1:13" ht="29.25" customHeight="1" x14ac:dyDescent="0.25">
      <c r="A71" s="13" t="s">
        <v>0</v>
      </c>
      <c r="B71" s="14">
        <v>5</v>
      </c>
      <c r="C71" s="36">
        <v>1.7824074074074076E-2</v>
      </c>
      <c r="D71" s="6"/>
      <c r="E71" s="6"/>
      <c r="F71" s="6"/>
      <c r="G71" s="6"/>
      <c r="H71" s="6"/>
      <c r="I71" s="6"/>
      <c r="J71" s="6"/>
      <c r="K71" s="6"/>
      <c r="L71" s="6"/>
      <c r="M71" s="6">
        <f>MIN($C71:L71)</f>
        <v>1.7824074074074076E-2</v>
      </c>
    </row>
    <row r="72" spans="1:13" ht="29.25" customHeight="1" x14ac:dyDescent="0.25">
      <c r="A72" s="13" t="s">
        <v>170</v>
      </c>
      <c r="B72" s="14">
        <v>5</v>
      </c>
      <c r="C72" s="36">
        <v>1.4606481481481482E-2</v>
      </c>
      <c r="D72" s="6"/>
      <c r="E72" s="6"/>
      <c r="F72" s="6"/>
      <c r="G72" s="6"/>
      <c r="H72" s="6"/>
      <c r="I72" s="6"/>
      <c r="J72" s="6"/>
      <c r="K72" s="6"/>
      <c r="L72" s="6"/>
      <c r="M72" s="6">
        <f>MIN($C72:L72)</f>
        <v>1.4606481481481482E-2</v>
      </c>
    </row>
    <row r="73" spans="1:13" ht="29.25" customHeight="1" x14ac:dyDescent="0.25">
      <c r="A73" s="24" t="s">
        <v>129</v>
      </c>
      <c r="B73" s="14">
        <v>5</v>
      </c>
      <c r="C73" s="36">
        <v>2.4259259259259258E-2</v>
      </c>
      <c r="D73" s="6"/>
      <c r="E73" s="6"/>
      <c r="F73" s="6"/>
      <c r="G73" s="6"/>
      <c r="H73" s="6"/>
      <c r="I73" s="6"/>
      <c r="J73" s="6"/>
      <c r="K73" s="6"/>
      <c r="L73" s="6"/>
      <c r="M73" s="6">
        <f>MIN($C73:L73)</f>
        <v>2.4259259259259258E-2</v>
      </c>
    </row>
    <row r="74" spans="1:13" ht="29.25" customHeight="1" x14ac:dyDescent="0.25">
      <c r="A74" s="13" t="s">
        <v>136</v>
      </c>
      <c r="B74" s="14">
        <v>5</v>
      </c>
      <c r="C74" s="36">
        <v>3.2650462962962964E-2</v>
      </c>
      <c r="D74" s="6"/>
      <c r="E74" s="6"/>
      <c r="F74" s="6"/>
      <c r="G74" s="6"/>
      <c r="H74" s="6"/>
      <c r="I74" s="6"/>
      <c r="J74" s="6"/>
      <c r="K74" s="6"/>
      <c r="L74" s="6"/>
      <c r="M74" s="6">
        <f>MIN($C74:L74)</f>
        <v>3.2650462962962964E-2</v>
      </c>
    </row>
    <row r="75" spans="1:13" s="12" customFormat="1" ht="29.25" customHeight="1" x14ac:dyDescent="0.25">
      <c r="A75" s="13" t="s">
        <v>79</v>
      </c>
      <c r="B75" s="14">
        <v>5</v>
      </c>
      <c r="C75" s="36">
        <v>3.0439814814814819E-2</v>
      </c>
      <c r="D75" s="6"/>
      <c r="E75" s="6"/>
      <c r="F75" s="6"/>
      <c r="G75" s="6"/>
      <c r="H75" s="6"/>
      <c r="I75" s="6"/>
      <c r="J75" s="6"/>
      <c r="K75" s="6"/>
      <c r="L75" s="6"/>
      <c r="M75" s="6">
        <f>MIN($C75:L75)</f>
        <v>3.0439814814814819E-2</v>
      </c>
    </row>
    <row r="76" spans="1:13" ht="29.25" customHeight="1" x14ac:dyDescent="0.25">
      <c r="A76" s="13" t="s">
        <v>59</v>
      </c>
      <c r="B76" s="14">
        <v>5</v>
      </c>
      <c r="C76" s="36">
        <v>1.3854166666666666E-2</v>
      </c>
      <c r="D76" s="6"/>
      <c r="E76" s="6"/>
      <c r="F76" s="6"/>
      <c r="G76" s="6"/>
      <c r="H76" s="6"/>
      <c r="I76" s="6"/>
      <c r="J76" s="6"/>
      <c r="K76" s="6"/>
      <c r="L76" s="6"/>
      <c r="M76" s="6">
        <f>MIN($C76:L76)</f>
        <v>1.3854166666666666E-2</v>
      </c>
    </row>
    <row r="77" spans="1:13" ht="29.25" customHeight="1" x14ac:dyDescent="0.25">
      <c r="A77" s="24" t="s">
        <v>98</v>
      </c>
      <c r="B77" s="25">
        <v>5</v>
      </c>
      <c r="C77" s="36">
        <v>1.8680555555555554E-2</v>
      </c>
      <c r="D77" s="6"/>
      <c r="E77" s="6"/>
      <c r="F77" s="6"/>
      <c r="G77" s="6"/>
      <c r="H77" s="6"/>
      <c r="I77" s="6"/>
      <c r="J77" s="6"/>
      <c r="K77" s="6"/>
      <c r="L77" s="6"/>
      <c r="M77" s="6">
        <f>MIN($C77:L77)</f>
        <v>1.8680555555555554E-2</v>
      </c>
    </row>
    <row r="78" spans="1:13" ht="29.25" customHeight="1" x14ac:dyDescent="0.25">
      <c r="A78" s="24" t="s">
        <v>93</v>
      </c>
      <c r="B78" s="25">
        <v>5</v>
      </c>
      <c r="C78" s="36">
        <v>2.5173611111111108E-2</v>
      </c>
      <c r="D78" s="6"/>
      <c r="E78" s="6"/>
      <c r="F78" s="6"/>
      <c r="G78" s="6"/>
      <c r="H78" s="6"/>
      <c r="I78" s="6"/>
      <c r="J78" s="6"/>
      <c r="K78" s="6"/>
      <c r="L78" s="6"/>
      <c r="M78" s="6">
        <f>MIN($C78:L78)</f>
        <v>2.5173611111111108E-2</v>
      </c>
    </row>
    <row r="79" spans="1:13" ht="29.25" customHeight="1" x14ac:dyDescent="0.25">
      <c r="A79" s="24" t="s">
        <v>259</v>
      </c>
      <c r="B79" s="14">
        <v>5</v>
      </c>
      <c r="C79" s="36">
        <v>1.53125E-2</v>
      </c>
      <c r="D79" s="6"/>
      <c r="E79" s="6"/>
      <c r="F79" s="6"/>
      <c r="G79" s="6"/>
      <c r="H79" s="6"/>
      <c r="I79" s="6"/>
      <c r="J79" s="6"/>
      <c r="K79" s="6"/>
      <c r="L79" s="6"/>
      <c r="M79" s="6">
        <f>MIN($C79:L79)</f>
        <v>1.53125E-2</v>
      </c>
    </row>
    <row r="80" spans="1:13" s="12" customFormat="1" ht="29.25" customHeight="1" x14ac:dyDescent="0.25">
      <c r="A80" s="24" t="s">
        <v>221</v>
      </c>
      <c r="B80" s="14">
        <v>5</v>
      </c>
      <c r="C80" s="36">
        <v>2.2037037037037036E-2</v>
      </c>
      <c r="D80" s="6"/>
      <c r="E80" s="6"/>
      <c r="F80" s="6"/>
      <c r="G80" s="6"/>
      <c r="H80" s="6"/>
      <c r="I80" s="6"/>
      <c r="J80" s="6"/>
      <c r="K80" s="6"/>
      <c r="L80" s="6"/>
      <c r="M80" s="6">
        <f>MIN($C80:L80)</f>
        <v>2.2037037037037036E-2</v>
      </c>
    </row>
    <row r="81" spans="1:13" ht="29.25" customHeight="1" x14ac:dyDescent="0.25">
      <c r="A81" s="13" t="s">
        <v>46</v>
      </c>
      <c r="B81" s="14">
        <v>5</v>
      </c>
      <c r="C81" s="36">
        <v>2.3009259259259257E-2</v>
      </c>
      <c r="D81" s="6"/>
      <c r="E81" s="6"/>
      <c r="F81" s="6"/>
      <c r="G81" s="6"/>
      <c r="H81" s="6"/>
      <c r="I81" s="6"/>
      <c r="J81" s="6"/>
      <c r="K81" s="6"/>
      <c r="L81" s="6"/>
      <c r="M81" s="6">
        <f>MIN($C81:L81)</f>
        <v>2.3009259259259257E-2</v>
      </c>
    </row>
    <row r="82" spans="1:13" s="12" customFormat="1" ht="29.25" customHeight="1" x14ac:dyDescent="0.25">
      <c r="A82" s="24" t="s">
        <v>169</v>
      </c>
      <c r="B82" s="14">
        <v>5</v>
      </c>
      <c r="C82" s="36">
        <v>2.1990740740740741E-2</v>
      </c>
      <c r="D82" s="6"/>
      <c r="E82" s="6"/>
      <c r="F82" s="6"/>
      <c r="G82" s="6"/>
      <c r="H82" s="6"/>
      <c r="I82" s="6"/>
      <c r="J82" s="6"/>
      <c r="K82" s="6"/>
      <c r="L82" s="6"/>
      <c r="M82" s="6">
        <f>MIN($C82:L82)</f>
        <v>2.1990740740740741E-2</v>
      </c>
    </row>
    <row r="83" spans="1:13" ht="29.25" customHeight="1" x14ac:dyDescent="0.25">
      <c r="A83" s="24" t="s">
        <v>360</v>
      </c>
      <c r="B83" s="14">
        <v>5</v>
      </c>
      <c r="C83" s="36">
        <v>2.1388888888888888E-2</v>
      </c>
      <c r="D83" s="6"/>
      <c r="E83" s="6"/>
      <c r="F83" s="6"/>
      <c r="G83" s="6"/>
      <c r="H83" s="6"/>
      <c r="I83" s="6"/>
      <c r="J83" s="6"/>
      <c r="K83" s="6"/>
      <c r="L83" s="6"/>
      <c r="M83" s="6">
        <f>MIN($C83:L83)</f>
        <v>2.1388888888888888E-2</v>
      </c>
    </row>
    <row r="84" spans="1:13" ht="29.25" customHeight="1" x14ac:dyDescent="0.25">
      <c r="A84" s="24" t="s">
        <v>254</v>
      </c>
      <c r="B84" s="14">
        <v>5</v>
      </c>
      <c r="C84" s="36">
        <v>2.3020833333333334E-2</v>
      </c>
      <c r="D84" s="6"/>
      <c r="E84" s="6"/>
      <c r="F84" s="6"/>
      <c r="G84" s="6"/>
      <c r="H84" s="6"/>
      <c r="I84" s="6"/>
      <c r="J84" s="6"/>
      <c r="K84" s="6"/>
      <c r="L84" s="6"/>
      <c r="M84" s="6">
        <f>MIN($C84:L84)</f>
        <v>2.3020833333333334E-2</v>
      </c>
    </row>
    <row r="85" spans="1:13" ht="29.25" customHeight="1" x14ac:dyDescent="0.25">
      <c r="A85" s="24" t="s">
        <v>155</v>
      </c>
      <c r="B85" s="25">
        <v>5</v>
      </c>
      <c r="C85" s="36">
        <v>1.6435185185185188E-2</v>
      </c>
      <c r="D85" s="6"/>
      <c r="E85" s="6"/>
      <c r="F85" s="6"/>
      <c r="G85" s="6"/>
      <c r="H85" s="6"/>
      <c r="I85" s="6"/>
      <c r="J85" s="6"/>
      <c r="K85" s="6"/>
      <c r="L85" s="6"/>
      <c r="M85" s="6">
        <f>MIN($C85:L85)</f>
        <v>1.6435185185185188E-2</v>
      </c>
    </row>
    <row r="86" spans="1:13" ht="29.25" customHeight="1" x14ac:dyDescent="0.25">
      <c r="A86" s="13" t="s">
        <v>28</v>
      </c>
      <c r="B86" s="14">
        <v>5</v>
      </c>
      <c r="C86" s="36">
        <v>2.5069444444444446E-2</v>
      </c>
      <c r="D86" s="6"/>
      <c r="E86" s="6"/>
      <c r="F86" s="6"/>
      <c r="G86" s="6"/>
      <c r="H86" s="6"/>
      <c r="I86" s="6"/>
      <c r="J86" s="6"/>
      <c r="K86" s="6"/>
      <c r="L86" s="6"/>
      <c r="M86" s="6">
        <f>MIN($C86:L86)</f>
        <v>2.5069444444444446E-2</v>
      </c>
    </row>
    <row r="87" spans="1:13" ht="29.25" customHeight="1" x14ac:dyDescent="0.25">
      <c r="A87" s="13" t="s">
        <v>137</v>
      </c>
      <c r="B87" s="14">
        <v>5</v>
      </c>
      <c r="C87" s="36">
        <v>0</v>
      </c>
      <c r="D87" s="6"/>
      <c r="E87" s="6"/>
      <c r="F87" s="6"/>
      <c r="G87" s="6"/>
      <c r="H87" s="6"/>
      <c r="I87" s="6"/>
      <c r="J87" s="6"/>
      <c r="K87" s="6"/>
      <c r="L87" s="6"/>
      <c r="M87" s="6">
        <f>MIN($C87:L87)</f>
        <v>0</v>
      </c>
    </row>
    <row r="88" spans="1:13" ht="29.25" customHeight="1" x14ac:dyDescent="0.25">
      <c r="A88" s="13" t="s">
        <v>228</v>
      </c>
      <c r="B88" s="25">
        <v>5</v>
      </c>
      <c r="C88" s="36">
        <v>1.2615740740740742E-2</v>
      </c>
      <c r="D88" s="13"/>
      <c r="E88" s="13"/>
      <c r="F88" s="13"/>
      <c r="G88" s="13"/>
      <c r="H88" s="13"/>
      <c r="I88" s="13"/>
      <c r="J88" s="13"/>
      <c r="K88" s="13"/>
      <c r="L88" s="6"/>
      <c r="M88" s="6">
        <f>MIN($C88:L88)</f>
        <v>1.2615740740740742E-2</v>
      </c>
    </row>
    <row r="89" spans="1:13" ht="29.25" customHeight="1" x14ac:dyDescent="0.25">
      <c r="A89" s="13" t="s">
        <v>343</v>
      </c>
      <c r="B89" s="25">
        <v>5</v>
      </c>
      <c r="C89" s="36">
        <v>2.3993055555555556E-2</v>
      </c>
      <c r="D89" s="13"/>
      <c r="E89" s="13"/>
      <c r="F89" s="13"/>
      <c r="G89" s="13"/>
      <c r="H89" s="13"/>
      <c r="I89" s="13"/>
      <c r="J89" s="13"/>
      <c r="K89" s="13"/>
      <c r="L89" s="6"/>
      <c r="M89" s="6">
        <f>MIN($C89:L89)</f>
        <v>2.3993055555555556E-2</v>
      </c>
    </row>
    <row r="90" spans="1:13" ht="29.25" customHeight="1" x14ac:dyDescent="0.25">
      <c r="A90" s="13" t="s">
        <v>372</v>
      </c>
      <c r="B90" s="14">
        <v>5</v>
      </c>
      <c r="C90" s="13"/>
      <c r="D90" s="13"/>
      <c r="E90" s="13"/>
      <c r="F90" s="6">
        <v>2.6504629629629628E-2</v>
      </c>
      <c r="G90" s="6"/>
      <c r="H90" s="6"/>
      <c r="I90" s="6"/>
      <c r="J90" s="6"/>
      <c r="K90" s="6"/>
      <c r="L90" s="6"/>
      <c r="M90" s="6">
        <f>MIN($B90:L90)</f>
        <v>2.6504629629629628E-2</v>
      </c>
    </row>
    <row r="91" spans="1:13" s="12" customFormat="1" ht="29.25" customHeight="1" x14ac:dyDescent="0.25">
      <c r="A91" s="13" t="s">
        <v>19</v>
      </c>
      <c r="B91" s="14">
        <v>5</v>
      </c>
      <c r="C91" s="36">
        <v>0</v>
      </c>
      <c r="D91" s="6"/>
      <c r="E91" s="6"/>
      <c r="F91" s="6"/>
      <c r="G91" s="6"/>
      <c r="H91" s="6"/>
      <c r="I91" s="6"/>
      <c r="J91" s="6"/>
      <c r="K91" s="6"/>
      <c r="L91" s="6"/>
      <c r="M91" s="6">
        <f>MIN($C91:L91)</f>
        <v>0</v>
      </c>
    </row>
    <row r="92" spans="1:13" ht="29.25" customHeight="1" x14ac:dyDescent="0.25">
      <c r="A92" s="13" t="s">
        <v>50</v>
      </c>
      <c r="B92" s="14">
        <v>5</v>
      </c>
      <c r="C92" s="36">
        <v>2.1562499999999998E-2</v>
      </c>
      <c r="D92" s="6"/>
      <c r="E92" s="6"/>
      <c r="F92" s="6"/>
      <c r="G92" s="6"/>
      <c r="H92" s="6"/>
      <c r="I92" s="6"/>
      <c r="J92" s="6"/>
      <c r="K92" s="6"/>
      <c r="L92" s="6"/>
      <c r="M92" s="6">
        <f>MIN($C92:L92)</f>
        <v>2.1562499999999998E-2</v>
      </c>
    </row>
    <row r="93" spans="1:13" ht="29.25" customHeight="1" x14ac:dyDescent="0.25">
      <c r="A93" s="24" t="s">
        <v>291</v>
      </c>
      <c r="B93" s="25">
        <v>5</v>
      </c>
      <c r="C93" s="36">
        <v>1.3796296296296298E-2</v>
      </c>
      <c r="D93" s="13"/>
      <c r="E93" s="13"/>
      <c r="F93" s="13"/>
      <c r="G93" s="13"/>
      <c r="H93" s="13"/>
      <c r="I93" s="13"/>
      <c r="J93" s="13"/>
      <c r="K93" s="13"/>
      <c r="L93" s="6"/>
      <c r="M93" s="6">
        <f>MIN($C93:L93)</f>
        <v>1.3796296296296298E-2</v>
      </c>
    </row>
    <row r="94" spans="1:13" ht="29.25" customHeight="1" x14ac:dyDescent="0.25">
      <c r="A94" s="13" t="s">
        <v>177</v>
      </c>
      <c r="B94" s="14">
        <v>5</v>
      </c>
      <c r="C94" s="36">
        <v>3.2662037037037038E-2</v>
      </c>
      <c r="D94" s="6"/>
      <c r="E94" s="6"/>
      <c r="F94" s="6"/>
      <c r="G94" s="6"/>
      <c r="H94" s="6"/>
      <c r="I94" s="6"/>
      <c r="J94" s="6"/>
      <c r="K94" s="6"/>
      <c r="L94" s="6"/>
      <c r="M94" s="6">
        <f>MIN($C94:L94)</f>
        <v>3.2662037037037038E-2</v>
      </c>
    </row>
    <row r="95" spans="1:13" s="12" customFormat="1" ht="29.25" customHeight="1" x14ac:dyDescent="0.25">
      <c r="A95" s="24" t="s">
        <v>121</v>
      </c>
      <c r="B95" s="14">
        <v>5</v>
      </c>
      <c r="C95" s="36">
        <v>2.1030092592592597E-2</v>
      </c>
      <c r="D95" s="6"/>
      <c r="E95" s="6"/>
      <c r="F95" s="6"/>
      <c r="G95" s="6"/>
      <c r="H95" s="6"/>
      <c r="I95" s="6"/>
      <c r="J95" s="6"/>
      <c r="K95" s="6"/>
      <c r="L95" s="6"/>
      <c r="M95" s="6">
        <f>MIN($C95:L95)</f>
        <v>2.1030092592592597E-2</v>
      </c>
    </row>
    <row r="96" spans="1:13" ht="29.25" customHeight="1" x14ac:dyDescent="0.25">
      <c r="A96" s="24" t="s">
        <v>167</v>
      </c>
      <c r="B96" s="25">
        <v>5</v>
      </c>
      <c r="C96" s="36">
        <v>2.0798611111111111E-2</v>
      </c>
      <c r="D96" s="6"/>
      <c r="E96" s="6"/>
      <c r="F96" s="6"/>
      <c r="G96" s="6"/>
      <c r="H96" s="6"/>
      <c r="I96" s="6"/>
      <c r="J96" s="6"/>
      <c r="K96" s="6"/>
      <c r="L96" s="6"/>
      <c r="M96" s="6">
        <f>MIN($C96:L96)</f>
        <v>2.0798611111111111E-2</v>
      </c>
    </row>
    <row r="97" spans="1:13" ht="29.25" customHeight="1" x14ac:dyDescent="0.25">
      <c r="A97" s="24" t="s">
        <v>324</v>
      </c>
      <c r="B97" s="25">
        <v>5</v>
      </c>
      <c r="C97" s="36">
        <v>1.5995370370370372E-2</v>
      </c>
      <c r="D97" s="6"/>
      <c r="E97" s="6"/>
      <c r="F97" s="6"/>
      <c r="G97" s="6"/>
      <c r="H97" s="6"/>
      <c r="I97" s="6"/>
      <c r="J97" s="6"/>
      <c r="K97" s="6"/>
      <c r="L97" s="6"/>
      <c r="M97" s="6">
        <f>MIN($C97:L97)</f>
        <v>1.5995370370370372E-2</v>
      </c>
    </row>
    <row r="98" spans="1:13" ht="29.25" customHeight="1" x14ac:dyDescent="0.25">
      <c r="A98" s="13" t="s">
        <v>56</v>
      </c>
      <c r="B98" s="14">
        <v>5</v>
      </c>
      <c r="C98" s="36">
        <v>0</v>
      </c>
      <c r="D98" s="6"/>
      <c r="E98" s="6"/>
      <c r="F98" s="6"/>
      <c r="G98" s="6"/>
      <c r="H98" s="6"/>
      <c r="I98" s="6"/>
      <c r="J98" s="6"/>
      <c r="K98" s="6"/>
      <c r="L98" s="6"/>
      <c r="M98" s="6">
        <f>MIN($C98:L98)</f>
        <v>0</v>
      </c>
    </row>
    <row r="99" spans="1:13" ht="29.25" customHeight="1" x14ac:dyDescent="0.25">
      <c r="A99" s="24" t="s">
        <v>220</v>
      </c>
      <c r="B99" s="14">
        <v>5</v>
      </c>
      <c r="C99" s="36">
        <v>3.0555555555555555E-2</v>
      </c>
      <c r="D99" s="6"/>
      <c r="E99" s="6"/>
      <c r="F99" s="6"/>
      <c r="G99" s="6"/>
      <c r="H99" s="6"/>
      <c r="I99" s="6"/>
      <c r="J99" s="6">
        <v>3.1875000000000001E-2</v>
      </c>
      <c r="K99" s="6"/>
      <c r="L99" s="6"/>
      <c r="M99" s="6">
        <f>MIN($C99:L99)</f>
        <v>3.0555555555555555E-2</v>
      </c>
    </row>
    <row r="100" spans="1:13" ht="29.25" customHeight="1" x14ac:dyDescent="0.25">
      <c r="A100" s="13" t="s">
        <v>203</v>
      </c>
      <c r="B100" s="14">
        <v>5</v>
      </c>
      <c r="C100" s="36">
        <v>1.2974537037037036E-2</v>
      </c>
      <c r="D100" s="6"/>
      <c r="E100" s="6"/>
      <c r="F100" s="6"/>
      <c r="G100" s="6"/>
      <c r="H100" s="6"/>
      <c r="I100" s="6"/>
      <c r="J100" s="6"/>
      <c r="K100" s="6"/>
      <c r="L100" s="6"/>
      <c r="M100" s="6">
        <f>MIN($C100:L100)</f>
        <v>1.2974537037037036E-2</v>
      </c>
    </row>
    <row r="101" spans="1:13" ht="29.25" customHeight="1" x14ac:dyDescent="0.25">
      <c r="A101" s="24" t="s">
        <v>246</v>
      </c>
      <c r="B101" s="25">
        <v>5</v>
      </c>
      <c r="C101" s="36">
        <v>1.5833333333333335E-2</v>
      </c>
      <c r="D101" s="6"/>
      <c r="E101" s="6"/>
      <c r="F101" s="6"/>
      <c r="G101" s="6"/>
      <c r="H101" s="6"/>
      <c r="I101" s="6"/>
      <c r="J101" s="6"/>
      <c r="K101" s="6"/>
      <c r="L101" s="6"/>
      <c r="M101" s="6">
        <f>MIN($C101:L101)</f>
        <v>1.5833333333333335E-2</v>
      </c>
    </row>
    <row r="102" spans="1:13" s="12" customFormat="1" ht="29.25" customHeight="1" x14ac:dyDescent="0.25">
      <c r="A102" s="24" t="s">
        <v>113</v>
      </c>
      <c r="B102" s="25">
        <v>5</v>
      </c>
      <c r="C102" s="36">
        <v>2.0856481481481479E-2</v>
      </c>
      <c r="D102" s="6"/>
      <c r="E102" s="6"/>
      <c r="F102" s="6"/>
      <c r="G102" s="6"/>
      <c r="H102" s="6"/>
      <c r="I102" s="6"/>
      <c r="J102" s="6"/>
      <c r="K102" s="6"/>
      <c r="L102" s="6"/>
      <c r="M102" s="6">
        <f>MIN($C102:L102)</f>
        <v>2.0856481481481479E-2</v>
      </c>
    </row>
    <row r="103" spans="1:13" ht="29.25" customHeight="1" x14ac:dyDescent="0.25">
      <c r="A103" s="24" t="s">
        <v>261</v>
      </c>
      <c r="B103" s="25">
        <v>5</v>
      </c>
      <c r="C103" s="36">
        <v>2.7893518518518515E-2</v>
      </c>
      <c r="D103" s="13"/>
      <c r="E103" s="13"/>
      <c r="F103" s="13"/>
      <c r="G103" s="13"/>
      <c r="H103" s="13"/>
      <c r="I103" s="13"/>
      <c r="J103" s="13"/>
      <c r="K103" s="13"/>
      <c r="L103" s="6"/>
      <c r="M103" s="6">
        <f>MIN($C103:L103)</f>
        <v>2.7893518518518515E-2</v>
      </c>
    </row>
    <row r="104" spans="1:13" ht="29.25" customHeight="1" x14ac:dyDescent="0.25">
      <c r="A104" s="13" t="s">
        <v>4</v>
      </c>
      <c r="B104" s="14">
        <v>5</v>
      </c>
      <c r="C104" s="36">
        <v>2.210648148148148E-2</v>
      </c>
      <c r="D104" s="6"/>
      <c r="E104" s="6"/>
      <c r="F104" s="6"/>
      <c r="G104" s="6"/>
      <c r="H104" s="6">
        <v>2.2453703703703708E-2</v>
      </c>
      <c r="I104" s="6">
        <v>2.224537037037037E-2</v>
      </c>
      <c r="J104" s="6"/>
      <c r="K104" s="6"/>
      <c r="L104" s="6"/>
      <c r="M104" s="6">
        <f>MIN($C104:L104)</f>
        <v>2.210648148148148E-2</v>
      </c>
    </row>
    <row r="105" spans="1:13" ht="29.25" customHeight="1" x14ac:dyDescent="0.25">
      <c r="A105" s="13" t="s">
        <v>23</v>
      </c>
      <c r="B105" s="14">
        <v>5</v>
      </c>
      <c r="C105" s="36">
        <v>1.357638888888889E-2</v>
      </c>
      <c r="D105" s="6"/>
      <c r="E105" s="6"/>
      <c r="F105" s="6"/>
      <c r="G105" s="6"/>
      <c r="H105" s="6"/>
      <c r="I105" s="6"/>
      <c r="J105" s="6"/>
      <c r="K105" s="6"/>
      <c r="L105" s="6"/>
      <c r="M105" s="6">
        <f>MIN($C105:L105)</f>
        <v>1.357638888888889E-2</v>
      </c>
    </row>
    <row r="106" spans="1:13" ht="29.25" customHeight="1" x14ac:dyDescent="0.25">
      <c r="A106" s="24" t="s">
        <v>84</v>
      </c>
      <c r="B106" s="25">
        <v>5</v>
      </c>
      <c r="C106" s="36">
        <v>1.7476851851851851E-2</v>
      </c>
      <c r="D106" s="6"/>
      <c r="E106" s="6"/>
      <c r="F106" s="6"/>
      <c r="G106" s="6">
        <v>1.7708333333333333E-2</v>
      </c>
      <c r="H106" s="6"/>
      <c r="I106" s="6">
        <v>1.8101851851851852E-2</v>
      </c>
      <c r="J106" s="6">
        <v>1.7256944444444446E-2</v>
      </c>
      <c r="K106" s="6"/>
      <c r="L106" s="6"/>
      <c r="M106" s="6">
        <f>MIN($C106:L106)</f>
        <v>1.7256944444444446E-2</v>
      </c>
    </row>
    <row r="107" spans="1:13" ht="29.25" customHeight="1" x14ac:dyDescent="0.25">
      <c r="A107" s="24" t="s">
        <v>91</v>
      </c>
      <c r="B107" s="25">
        <v>5</v>
      </c>
      <c r="C107" s="36">
        <v>1.8981481481481481E-2</v>
      </c>
      <c r="D107" s="6"/>
      <c r="E107" s="6"/>
      <c r="F107" s="6"/>
      <c r="G107" s="6"/>
      <c r="H107" s="6"/>
      <c r="I107" s="6">
        <v>2.0150462962962964E-2</v>
      </c>
      <c r="J107" s="6">
        <v>2.0092592592592592E-2</v>
      </c>
      <c r="K107" s="6"/>
      <c r="L107" s="6"/>
      <c r="M107" s="6">
        <f>MIN($C107:L107)</f>
        <v>1.8981481481481481E-2</v>
      </c>
    </row>
    <row r="108" spans="1:13" ht="29.25" customHeight="1" x14ac:dyDescent="0.25">
      <c r="A108" s="24" t="s">
        <v>103</v>
      </c>
      <c r="B108" s="25">
        <v>5</v>
      </c>
      <c r="C108" s="36">
        <v>2.0046296296296295E-2</v>
      </c>
      <c r="D108" s="6"/>
      <c r="E108" s="6"/>
      <c r="F108" s="6"/>
      <c r="G108" s="6"/>
      <c r="H108" s="6"/>
      <c r="I108" s="6"/>
      <c r="J108" s="6"/>
      <c r="K108" s="6"/>
      <c r="L108" s="6"/>
      <c r="M108" s="6">
        <f>MIN($C108:L108)</f>
        <v>2.0046296296296295E-2</v>
      </c>
    </row>
    <row r="109" spans="1:13" ht="29.25" customHeight="1" x14ac:dyDescent="0.25">
      <c r="A109" s="24" t="s">
        <v>94</v>
      </c>
      <c r="B109" s="25">
        <v>5</v>
      </c>
      <c r="C109" s="36">
        <v>2.5173611111111108E-2</v>
      </c>
      <c r="D109" s="6"/>
      <c r="E109" s="6"/>
      <c r="F109" s="6"/>
      <c r="G109" s="6"/>
      <c r="H109" s="6"/>
      <c r="I109" s="6"/>
      <c r="J109" s="6"/>
      <c r="K109" s="6"/>
      <c r="L109" s="6"/>
      <c r="M109" s="6">
        <f>MIN($C109:L109)</f>
        <v>2.5173611111111108E-2</v>
      </c>
    </row>
    <row r="110" spans="1:13" s="12" customFormat="1" ht="29.25" customHeight="1" x14ac:dyDescent="0.25">
      <c r="A110" s="24" t="s">
        <v>207</v>
      </c>
      <c r="B110" s="14">
        <v>5</v>
      </c>
      <c r="C110" s="36">
        <v>2.1631944444444443E-2</v>
      </c>
      <c r="D110" s="6"/>
      <c r="E110" s="6"/>
      <c r="F110" s="6"/>
      <c r="G110" s="6"/>
      <c r="H110" s="6"/>
      <c r="I110" s="6"/>
      <c r="J110" s="6"/>
      <c r="K110" s="6"/>
      <c r="L110" s="6"/>
      <c r="M110" s="6">
        <f>MIN($C110:L110)</f>
        <v>2.1631944444444443E-2</v>
      </c>
    </row>
    <row r="111" spans="1:13" s="12" customFormat="1" ht="29.25" customHeight="1" x14ac:dyDescent="0.25">
      <c r="A111" s="24" t="s">
        <v>86</v>
      </c>
      <c r="B111" s="25">
        <v>5</v>
      </c>
      <c r="C111" s="36">
        <v>1.9270833333333334E-2</v>
      </c>
      <c r="D111" s="6"/>
      <c r="E111" s="6">
        <v>2.1458333333333333E-2</v>
      </c>
      <c r="F111" s="6">
        <v>2.0821759259259259E-2</v>
      </c>
      <c r="G111" s="6"/>
      <c r="H111" s="6"/>
      <c r="I111" s="6"/>
      <c r="J111" s="6">
        <v>2.1064814814814814E-2</v>
      </c>
      <c r="K111" s="6"/>
      <c r="L111" s="6"/>
      <c r="M111" s="6">
        <f>MIN($C111:L111)</f>
        <v>1.9270833333333334E-2</v>
      </c>
    </row>
    <row r="112" spans="1:13" ht="29.25" customHeight="1" x14ac:dyDescent="0.25">
      <c r="A112" s="24" t="s">
        <v>183</v>
      </c>
      <c r="B112" s="14">
        <v>5</v>
      </c>
      <c r="C112" s="36">
        <v>2.372685185185185E-2</v>
      </c>
      <c r="D112" s="6"/>
      <c r="E112" s="6"/>
      <c r="F112" s="6"/>
      <c r="G112" s="6"/>
      <c r="H112" s="6"/>
      <c r="I112" s="6"/>
      <c r="J112" s="6"/>
      <c r="K112" s="6"/>
      <c r="L112" s="6"/>
      <c r="M112" s="6">
        <f>MIN($C112:L112)</f>
        <v>2.372685185185185E-2</v>
      </c>
    </row>
    <row r="113" spans="1:13" ht="29.25" customHeight="1" x14ac:dyDescent="0.25">
      <c r="A113" s="24" t="s">
        <v>99</v>
      </c>
      <c r="B113" s="25">
        <v>5</v>
      </c>
      <c r="C113" s="36">
        <v>2.417824074074074E-2</v>
      </c>
      <c r="D113" s="6"/>
      <c r="E113" s="6"/>
      <c r="F113" s="6"/>
      <c r="G113" s="6"/>
      <c r="H113" s="6"/>
      <c r="I113" s="6"/>
      <c r="J113" s="6"/>
      <c r="K113" s="6"/>
      <c r="L113" s="6"/>
      <c r="M113" s="6">
        <f>MIN($C113:L113)</f>
        <v>2.417824074074074E-2</v>
      </c>
    </row>
    <row r="114" spans="1:13" ht="29.25" customHeight="1" x14ac:dyDescent="0.25">
      <c r="A114" s="24" t="s">
        <v>97</v>
      </c>
      <c r="B114" s="25">
        <v>5</v>
      </c>
      <c r="C114" s="36">
        <v>2.2916666666666669E-2</v>
      </c>
      <c r="D114" s="6"/>
      <c r="E114" s="6"/>
      <c r="F114" s="6"/>
      <c r="G114" s="6"/>
      <c r="H114" s="6"/>
      <c r="I114" s="6"/>
      <c r="J114" s="6"/>
      <c r="K114" s="6"/>
      <c r="L114" s="6"/>
      <c r="M114" s="6">
        <f>MIN($C114:L114)</f>
        <v>2.2916666666666669E-2</v>
      </c>
    </row>
    <row r="115" spans="1:13" ht="29.25" customHeight="1" x14ac:dyDescent="0.25">
      <c r="A115" s="24" t="s">
        <v>400</v>
      </c>
      <c r="B115" s="14">
        <v>5</v>
      </c>
      <c r="C115" s="13"/>
      <c r="D115" s="13"/>
      <c r="E115" s="13"/>
      <c r="F115" s="13"/>
      <c r="G115" s="13"/>
      <c r="H115" s="13"/>
      <c r="I115" s="6">
        <v>3.2037037037037037E-2</v>
      </c>
      <c r="J115" s="6">
        <v>3.1504629629629625E-2</v>
      </c>
      <c r="K115" s="6"/>
      <c r="L115" s="13"/>
      <c r="M115" s="6">
        <f>MIN($C115:L115)</f>
        <v>3.1504629629629625E-2</v>
      </c>
    </row>
    <row r="116" spans="1:13" ht="29.25" customHeight="1" x14ac:dyDescent="0.25">
      <c r="A116" s="24" t="s">
        <v>273</v>
      </c>
      <c r="B116" s="25">
        <v>5</v>
      </c>
      <c r="C116" s="36">
        <v>1.7592592592592594E-2</v>
      </c>
      <c r="D116" s="6"/>
      <c r="E116" s="6"/>
      <c r="F116" s="6"/>
      <c r="G116" s="6"/>
      <c r="H116" s="6"/>
      <c r="I116" s="6"/>
      <c r="J116" s="6"/>
      <c r="K116" s="6"/>
      <c r="L116" s="6"/>
      <c r="M116" s="6">
        <f>MIN($C116:L116)</f>
        <v>1.7592592592592594E-2</v>
      </c>
    </row>
    <row r="117" spans="1:13" ht="29.25" customHeight="1" x14ac:dyDescent="0.25">
      <c r="A117" s="13" t="s">
        <v>31</v>
      </c>
      <c r="B117" s="14">
        <v>5</v>
      </c>
      <c r="C117" s="36">
        <v>1.9039351851851852E-2</v>
      </c>
      <c r="D117" s="6"/>
      <c r="E117" s="6"/>
      <c r="F117" s="6"/>
      <c r="G117" s="6"/>
      <c r="H117" s="6"/>
      <c r="I117" s="6"/>
      <c r="J117" s="6"/>
      <c r="K117" s="6"/>
      <c r="L117" s="6"/>
      <c r="M117" s="6">
        <f>MIN($C117:L117)</f>
        <v>1.9039351851851852E-2</v>
      </c>
    </row>
    <row r="118" spans="1:13" ht="29.25" customHeight="1" x14ac:dyDescent="0.25">
      <c r="A118" s="13" t="s">
        <v>319</v>
      </c>
      <c r="B118" s="14">
        <v>5</v>
      </c>
      <c r="C118" s="36">
        <v>1.8900462962962963E-2</v>
      </c>
      <c r="D118" s="6"/>
      <c r="E118" s="6"/>
      <c r="F118" s="6"/>
      <c r="G118" s="6"/>
      <c r="H118" s="6">
        <v>1.9537037037037037E-2</v>
      </c>
      <c r="I118" s="6"/>
      <c r="J118" s="6"/>
      <c r="K118" s="6"/>
      <c r="L118" s="6"/>
      <c r="M118" s="6">
        <f>MIN($C118:L118)</f>
        <v>1.8900462962962963E-2</v>
      </c>
    </row>
    <row r="119" spans="1:13" ht="29.25" customHeight="1" x14ac:dyDescent="0.25">
      <c r="A119" s="24" t="s">
        <v>130</v>
      </c>
      <c r="B119" s="25">
        <v>5</v>
      </c>
      <c r="C119" s="36">
        <v>1.7777777777777778E-2</v>
      </c>
      <c r="D119" s="6"/>
      <c r="E119" s="6"/>
      <c r="F119" s="6"/>
      <c r="G119" s="6"/>
      <c r="H119" s="6"/>
      <c r="I119" s="6"/>
      <c r="J119" s="6"/>
      <c r="K119" s="6"/>
      <c r="L119" s="6"/>
      <c r="M119" s="6">
        <f>MIN($C119:L119)</f>
        <v>1.7777777777777778E-2</v>
      </c>
    </row>
    <row r="120" spans="1:13" ht="29.25" customHeight="1" x14ac:dyDescent="0.25">
      <c r="A120" s="24" t="s">
        <v>180</v>
      </c>
      <c r="B120" s="14">
        <v>5</v>
      </c>
      <c r="C120" s="36">
        <v>2.4444444444444446E-2</v>
      </c>
      <c r="D120" s="6"/>
      <c r="E120" s="6"/>
      <c r="F120" s="6"/>
      <c r="G120" s="6"/>
      <c r="H120" s="6"/>
      <c r="I120" s="6"/>
      <c r="J120" s="6"/>
      <c r="K120" s="6"/>
      <c r="L120" s="6"/>
      <c r="M120" s="6">
        <f>MIN($C120:L120)</f>
        <v>2.4444444444444446E-2</v>
      </c>
    </row>
    <row r="121" spans="1:13" ht="29.25" customHeight="1" x14ac:dyDescent="0.25">
      <c r="A121" s="24" t="s">
        <v>281</v>
      </c>
      <c r="B121" s="13"/>
      <c r="C121" s="36">
        <v>2.7777777777777776E-2</v>
      </c>
      <c r="D121" s="6"/>
      <c r="E121" s="6"/>
      <c r="F121" s="6"/>
      <c r="G121" s="6"/>
      <c r="H121" s="6"/>
      <c r="I121" s="6"/>
      <c r="J121" s="6"/>
      <c r="K121" s="6"/>
      <c r="L121" s="6"/>
      <c r="M121" s="6">
        <f>MIN($C121:L121)</f>
        <v>2.7777777777777776E-2</v>
      </c>
    </row>
    <row r="122" spans="1:13" ht="29.25" customHeight="1" x14ac:dyDescent="0.25">
      <c r="A122" s="13" t="s">
        <v>2</v>
      </c>
      <c r="B122" s="14">
        <v>5</v>
      </c>
      <c r="C122" s="36">
        <v>1.5497685185185186E-2</v>
      </c>
      <c r="D122" s="6"/>
      <c r="E122" s="6"/>
      <c r="F122" s="6"/>
      <c r="G122" s="6"/>
      <c r="H122" s="6"/>
      <c r="I122" s="6"/>
      <c r="J122" s="6"/>
      <c r="K122" s="6"/>
      <c r="L122" s="6"/>
      <c r="M122" s="6">
        <f>MIN($C122:L122)</f>
        <v>1.5497685185185186E-2</v>
      </c>
    </row>
    <row r="123" spans="1:13" ht="29.25" customHeight="1" x14ac:dyDescent="0.25">
      <c r="A123" s="13" t="s">
        <v>172</v>
      </c>
      <c r="B123" s="14">
        <v>5</v>
      </c>
      <c r="C123" s="36">
        <v>1.6342592592592593E-2</v>
      </c>
      <c r="D123" s="6"/>
      <c r="E123" s="6"/>
      <c r="F123" s="6"/>
      <c r="G123" s="6"/>
      <c r="H123" s="6"/>
      <c r="I123" s="6"/>
      <c r="J123" s="6"/>
      <c r="K123" s="6"/>
      <c r="L123" s="6"/>
      <c r="M123" s="6">
        <f>MIN($C123:L123)</f>
        <v>1.6342592592592593E-2</v>
      </c>
    </row>
    <row r="124" spans="1:13" ht="29.25" customHeight="1" x14ac:dyDescent="0.25">
      <c r="A124" s="13" t="s">
        <v>5</v>
      </c>
      <c r="B124" s="14">
        <v>5</v>
      </c>
      <c r="C124" s="36">
        <v>2.2118055555555557E-2</v>
      </c>
      <c r="D124" s="6"/>
      <c r="E124" s="6">
        <v>2.4236111111111111E-2</v>
      </c>
      <c r="F124" s="6">
        <v>2.2893518518518521E-2</v>
      </c>
      <c r="G124" s="6"/>
      <c r="H124" s="6">
        <v>2.3321759259259261E-2</v>
      </c>
      <c r="I124" s="6">
        <v>2.3090277777777779E-2</v>
      </c>
      <c r="J124" s="6"/>
      <c r="K124" s="6"/>
      <c r="L124" s="6"/>
      <c r="M124" s="6">
        <f>MIN($C124:L124)</f>
        <v>2.2118055555555557E-2</v>
      </c>
    </row>
    <row r="125" spans="1:13" ht="29.25" customHeight="1" x14ac:dyDescent="0.25">
      <c r="A125" s="24" t="s">
        <v>285</v>
      </c>
      <c r="B125" s="25">
        <v>5</v>
      </c>
      <c r="C125" s="36">
        <v>2.0914351851851851E-2</v>
      </c>
      <c r="D125" s="13"/>
      <c r="E125" s="13"/>
      <c r="F125" s="13"/>
      <c r="G125" s="13"/>
      <c r="H125" s="13"/>
      <c r="I125" s="13"/>
      <c r="J125" s="13"/>
      <c r="K125" s="13"/>
      <c r="L125" s="6"/>
      <c r="M125" s="6">
        <f>MIN($C125:L125)</f>
        <v>2.0914351851851851E-2</v>
      </c>
    </row>
    <row r="126" spans="1:13" ht="29.25" customHeight="1" x14ac:dyDescent="0.25">
      <c r="A126" s="24" t="s">
        <v>333</v>
      </c>
      <c r="B126" s="25">
        <v>5</v>
      </c>
      <c r="C126" s="36">
        <v>1.4502314814814815E-2</v>
      </c>
      <c r="D126" s="13"/>
      <c r="E126" s="13"/>
      <c r="F126" s="13"/>
      <c r="G126" s="13"/>
      <c r="H126" s="13"/>
      <c r="I126" s="13"/>
      <c r="J126" s="13"/>
      <c r="K126" s="13"/>
      <c r="L126" s="6"/>
      <c r="M126" s="6">
        <f>MIN($C126:L126)</f>
        <v>1.4502314814814815E-2</v>
      </c>
    </row>
    <row r="127" spans="1:13" ht="29.25" customHeight="1" x14ac:dyDescent="0.25">
      <c r="A127" s="13" t="s">
        <v>194</v>
      </c>
      <c r="B127" s="14">
        <v>5</v>
      </c>
      <c r="C127" s="36">
        <v>1.3171296296296294E-2</v>
      </c>
      <c r="D127" s="6"/>
      <c r="E127" s="6"/>
      <c r="F127" s="6"/>
      <c r="G127" s="6"/>
      <c r="H127" s="6"/>
      <c r="I127" s="6"/>
      <c r="J127" s="6"/>
      <c r="K127" s="6"/>
      <c r="L127" s="6"/>
      <c r="M127" s="6">
        <f>MIN($C127:L127)</f>
        <v>1.3171296296296294E-2</v>
      </c>
    </row>
    <row r="128" spans="1:13" ht="29.25" customHeight="1" x14ac:dyDescent="0.25">
      <c r="A128" s="13" t="s">
        <v>198</v>
      </c>
      <c r="B128" s="14">
        <v>5</v>
      </c>
      <c r="C128" s="36">
        <v>1.653935185185185E-2</v>
      </c>
      <c r="D128" s="6"/>
      <c r="E128" s="6"/>
      <c r="F128" s="6"/>
      <c r="G128" s="6"/>
      <c r="H128" s="6"/>
      <c r="I128" s="6"/>
      <c r="J128" s="6"/>
      <c r="K128" s="6"/>
      <c r="L128" s="6"/>
      <c r="M128" s="6">
        <f>MIN($C128:L128)</f>
        <v>1.653935185185185E-2</v>
      </c>
    </row>
    <row r="129" spans="1:13" ht="29.25" customHeight="1" x14ac:dyDescent="0.25">
      <c r="A129" s="13" t="s">
        <v>76</v>
      </c>
      <c r="B129" s="14">
        <v>5</v>
      </c>
      <c r="C129" s="36">
        <v>1.8807870370370371E-2</v>
      </c>
      <c r="D129" s="6"/>
      <c r="E129" s="6"/>
      <c r="F129" s="6"/>
      <c r="G129" s="6"/>
      <c r="H129" s="6"/>
      <c r="I129" s="6"/>
      <c r="J129" s="6"/>
      <c r="K129" s="6"/>
      <c r="L129" s="6"/>
      <c r="M129" s="6">
        <f>MIN($C129:L129)</f>
        <v>1.8807870370370371E-2</v>
      </c>
    </row>
    <row r="130" spans="1:13" s="12" customFormat="1" ht="29.25" customHeight="1" x14ac:dyDescent="0.25">
      <c r="A130" s="24" t="s">
        <v>140</v>
      </c>
      <c r="B130" s="14">
        <v>5</v>
      </c>
      <c r="C130" s="36">
        <v>1.8032407407407407E-2</v>
      </c>
      <c r="D130" s="6"/>
      <c r="E130" s="6"/>
      <c r="F130" s="6"/>
      <c r="G130" s="6"/>
      <c r="H130" s="6"/>
      <c r="I130" s="6"/>
      <c r="J130" s="6"/>
      <c r="K130" s="6"/>
      <c r="L130" s="6"/>
      <c r="M130" s="6">
        <f>MIN($C130:L130)</f>
        <v>1.8032407407407407E-2</v>
      </c>
    </row>
    <row r="131" spans="1:13" ht="29.25" customHeight="1" x14ac:dyDescent="0.25">
      <c r="A131" s="24" t="s">
        <v>311</v>
      </c>
      <c r="B131" s="25">
        <v>5</v>
      </c>
      <c r="C131" s="36">
        <v>1.9016203703703705E-2</v>
      </c>
      <c r="D131" s="13"/>
      <c r="E131" s="13"/>
      <c r="F131" s="13"/>
      <c r="G131" s="13"/>
      <c r="H131" s="13"/>
      <c r="I131" s="13"/>
      <c r="J131" s="13"/>
      <c r="K131" s="13"/>
      <c r="L131" s="6"/>
      <c r="M131" s="6">
        <f>MIN($C131:L131)</f>
        <v>1.9016203703703705E-2</v>
      </c>
    </row>
    <row r="132" spans="1:13" ht="29.25" customHeight="1" x14ac:dyDescent="0.25">
      <c r="A132" s="13" t="s">
        <v>105</v>
      </c>
      <c r="B132" s="14">
        <v>6</v>
      </c>
      <c r="C132" s="36">
        <v>2.0011574074074074E-2</v>
      </c>
      <c r="D132" s="6"/>
      <c r="E132" s="6"/>
      <c r="F132" s="6"/>
      <c r="G132" s="6"/>
      <c r="H132" s="6"/>
      <c r="I132" s="6"/>
      <c r="J132" s="6"/>
      <c r="K132" s="6"/>
      <c r="L132" s="6"/>
      <c r="M132" s="6">
        <f>MIN($C132:L132)</f>
        <v>2.0011574074074074E-2</v>
      </c>
    </row>
    <row r="133" spans="1:13" ht="29.25" customHeight="1" x14ac:dyDescent="0.25">
      <c r="A133" s="13" t="s">
        <v>87</v>
      </c>
      <c r="B133" s="14">
        <v>5</v>
      </c>
      <c r="C133" s="36">
        <v>1.4918981481481483E-2</v>
      </c>
      <c r="D133" s="6"/>
      <c r="E133" s="6"/>
      <c r="F133" s="6"/>
      <c r="G133" s="6"/>
      <c r="H133" s="6"/>
      <c r="I133" s="6"/>
      <c r="J133" s="6"/>
      <c r="K133" s="6"/>
      <c r="L133" s="6"/>
      <c r="M133" s="6">
        <f>MIN($C133:L133)</f>
        <v>1.4918981481481483E-2</v>
      </c>
    </row>
    <row r="134" spans="1:13" ht="29.25" customHeight="1" x14ac:dyDescent="0.25">
      <c r="A134" s="24" t="s">
        <v>162</v>
      </c>
      <c r="B134" s="25">
        <v>5</v>
      </c>
      <c r="C134" s="36">
        <v>2.0787037037037038E-2</v>
      </c>
      <c r="D134" s="6"/>
      <c r="E134" s="6"/>
      <c r="F134" s="6"/>
      <c r="G134" s="6"/>
      <c r="H134" s="6"/>
      <c r="I134" s="6"/>
      <c r="J134" s="6"/>
      <c r="K134" s="6"/>
      <c r="L134" s="6"/>
      <c r="M134" s="6">
        <f>MIN($C134:L134)</f>
        <v>2.0787037037037038E-2</v>
      </c>
    </row>
    <row r="135" spans="1:13" ht="29.25" customHeight="1" x14ac:dyDescent="0.25">
      <c r="A135" s="24" t="s">
        <v>302</v>
      </c>
      <c r="B135" s="14">
        <v>5</v>
      </c>
      <c r="C135" s="36">
        <v>2.0821759259259259E-2</v>
      </c>
      <c r="D135" s="6"/>
      <c r="E135" s="6"/>
      <c r="F135" s="6"/>
      <c r="G135" s="6"/>
      <c r="H135" s="6"/>
      <c r="I135" s="6"/>
      <c r="J135" s="6"/>
      <c r="K135" s="6"/>
      <c r="L135" s="6"/>
      <c r="M135" s="6">
        <f>MIN($C135:L135)</f>
        <v>2.0821759259259259E-2</v>
      </c>
    </row>
    <row r="136" spans="1:13" s="12" customFormat="1" ht="29.25" customHeight="1" x14ac:dyDescent="0.25">
      <c r="A136" s="24" t="s">
        <v>305</v>
      </c>
      <c r="B136" s="25">
        <v>5</v>
      </c>
      <c r="C136" s="36">
        <v>2.9814814814814811E-2</v>
      </c>
      <c r="D136" s="13"/>
      <c r="E136" s="13"/>
      <c r="F136" s="13"/>
      <c r="G136" s="13"/>
      <c r="H136" s="13"/>
      <c r="I136" s="13"/>
      <c r="J136" s="13"/>
      <c r="K136" s="13"/>
      <c r="L136" s="6"/>
      <c r="M136" s="6">
        <f>MIN($C136:L136)</f>
        <v>2.9814814814814811E-2</v>
      </c>
    </row>
    <row r="137" spans="1:13" ht="29.25" customHeight="1" x14ac:dyDescent="0.25">
      <c r="A137" s="24" t="s">
        <v>142</v>
      </c>
      <c r="B137" s="14">
        <v>5</v>
      </c>
      <c r="C137" s="36">
        <v>1.4039351851851851E-2</v>
      </c>
      <c r="D137" s="6"/>
      <c r="E137" s="6"/>
      <c r="F137" s="6">
        <v>1.503472222222222E-2</v>
      </c>
      <c r="G137" s="6"/>
      <c r="H137" s="6"/>
      <c r="I137" s="6"/>
      <c r="J137" s="6"/>
      <c r="K137" s="6"/>
      <c r="L137" s="6"/>
      <c r="M137" s="6">
        <f>MIN($C137:L137)</f>
        <v>1.4039351851851851E-2</v>
      </c>
    </row>
    <row r="138" spans="1:13" s="12" customFormat="1" ht="29.25" customHeight="1" x14ac:dyDescent="0.25">
      <c r="A138" s="13" t="s">
        <v>7</v>
      </c>
      <c r="B138" s="14">
        <v>5</v>
      </c>
      <c r="C138" s="36">
        <v>1.9918981481481482E-2</v>
      </c>
      <c r="D138" s="6"/>
      <c r="E138" s="6"/>
      <c r="F138" s="6"/>
      <c r="G138" s="6"/>
      <c r="H138" s="6"/>
      <c r="I138" s="6"/>
      <c r="J138" s="6"/>
      <c r="K138" s="6"/>
      <c r="L138" s="6"/>
      <c r="M138" s="6">
        <f>MIN($C138:L138)</f>
        <v>1.9918981481481482E-2</v>
      </c>
    </row>
    <row r="139" spans="1:13" ht="29.25" customHeight="1" x14ac:dyDescent="0.25">
      <c r="A139" s="13" t="s">
        <v>51</v>
      </c>
      <c r="B139" s="14">
        <v>5</v>
      </c>
      <c r="C139" s="36">
        <v>1.7048611111111112E-2</v>
      </c>
      <c r="D139" s="6"/>
      <c r="E139" s="6"/>
      <c r="F139" s="6"/>
      <c r="G139" s="6"/>
      <c r="H139" s="6"/>
      <c r="I139" s="6"/>
      <c r="J139" s="6"/>
      <c r="K139" s="6"/>
      <c r="L139" s="6"/>
      <c r="M139" s="6">
        <f>MIN($C139:L139)</f>
        <v>1.7048611111111112E-2</v>
      </c>
    </row>
    <row r="140" spans="1:13" ht="29.25" customHeight="1" x14ac:dyDescent="0.25">
      <c r="A140" s="13" t="s">
        <v>81</v>
      </c>
      <c r="B140" s="14">
        <v>5</v>
      </c>
      <c r="C140" s="36">
        <v>1.8831018518518518E-2</v>
      </c>
      <c r="D140" s="6"/>
      <c r="E140" s="6"/>
      <c r="F140" s="6"/>
      <c r="G140" s="6"/>
      <c r="H140" s="6"/>
      <c r="I140" s="6"/>
      <c r="J140" s="6"/>
      <c r="K140" s="6"/>
      <c r="L140" s="6"/>
      <c r="M140" s="6">
        <f>MIN($C140:L140)</f>
        <v>1.8831018518518518E-2</v>
      </c>
    </row>
    <row r="141" spans="1:13" ht="29.25" customHeight="1" x14ac:dyDescent="0.25">
      <c r="A141" s="24" t="s">
        <v>265</v>
      </c>
      <c r="B141" s="14">
        <v>5</v>
      </c>
      <c r="C141" s="36">
        <v>1.9212962962962963E-2</v>
      </c>
      <c r="D141" s="13"/>
      <c r="E141" s="13"/>
      <c r="F141" s="13"/>
      <c r="G141" s="13"/>
      <c r="H141" s="13"/>
      <c r="I141" s="13"/>
      <c r="J141" s="13"/>
      <c r="K141" s="13"/>
      <c r="L141" s="6"/>
      <c r="M141" s="6">
        <f>MIN($C141:L141)</f>
        <v>1.9212962962962963E-2</v>
      </c>
    </row>
    <row r="142" spans="1:13" ht="29.25" customHeight="1" x14ac:dyDescent="0.25">
      <c r="A142" s="13" t="s">
        <v>67</v>
      </c>
      <c r="B142" s="14">
        <v>5</v>
      </c>
      <c r="C142" s="36">
        <v>0</v>
      </c>
      <c r="D142" s="6"/>
      <c r="E142" s="6"/>
      <c r="F142" s="6"/>
      <c r="G142" s="6"/>
      <c r="H142" s="6"/>
      <c r="I142" s="6"/>
      <c r="J142" s="6"/>
      <c r="K142" s="6"/>
      <c r="L142" s="6"/>
      <c r="M142" s="6">
        <f>MIN($C142:L142)</f>
        <v>0</v>
      </c>
    </row>
    <row r="143" spans="1:13" s="12" customFormat="1" ht="29.25" customHeight="1" x14ac:dyDescent="0.25">
      <c r="A143" s="13" t="s">
        <v>213</v>
      </c>
      <c r="B143" s="14">
        <v>5</v>
      </c>
      <c r="C143" s="36">
        <v>1.8645833333333334E-2</v>
      </c>
      <c r="D143" s="6"/>
      <c r="E143" s="6"/>
      <c r="F143" s="6"/>
      <c r="G143" s="6"/>
      <c r="H143" s="6"/>
      <c r="I143" s="6">
        <v>1.9861111111111111E-2</v>
      </c>
      <c r="J143" s="6"/>
      <c r="K143" s="6"/>
      <c r="L143" s="6"/>
      <c r="M143" s="6">
        <f>MIN($C143:L143)</f>
        <v>1.8645833333333334E-2</v>
      </c>
    </row>
    <row r="144" spans="1:13" s="12" customFormat="1" ht="29.25" customHeight="1" x14ac:dyDescent="0.25">
      <c r="A144" s="13" t="s">
        <v>77</v>
      </c>
      <c r="B144" s="14">
        <v>5</v>
      </c>
      <c r="C144" s="36">
        <v>1.8078703703703704E-2</v>
      </c>
      <c r="D144" s="6"/>
      <c r="E144" s="6"/>
      <c r="F144" s="6"/>
      <c r="G144" s="6"/>
      <c r="H144" s="6"/>
      <c r="I144" s="6"/>
      <c r="J144" s="6"/>
      <c r="K144" s="6"/>
      <c r="L144" s="6"/>
      <c r="M144" s="6">
        <f>MIN($C144:L144)</f>
        <v>1.8078703703703704E-2</v>
      </c>
    </row>
    <row r="145" spans="1:13" ht="29.25" customHeight="1" x14ac:dyDescent="0.25">
      <c r="A145" s="24" t="s">
        <v>157</v>
      </c>
      <c r="B145" s="25">
        <v>5</v>
      </c>
      <c r="C145" s="36">
        <v>2.0486111111111111E-2</v>
      </c>
      <c r="D145" s="6"/>
      <c r="E145" s="6"/>
      <c r="F145" s="6"/>
      <c r="G145" s="6"/>
      <c r="H145" s="6"/>
      <c r="I145" s="6"/>
      <c r="J145" s="6"/>
      <c r="K145" s="6"/>
      <c r="L145" s="6"/>
      <c r="M145" s="6">
        <f>MIN($C145:L145)</f>
        <v>2.0486111111111111E-2</v>
      </c>
    </row>
    <row r="146" spans="1:13" ht="29.25" customHeight="1" x14ac:dyDescent="0.25">
      <c r="A146" s="24" t="s">
        <v>328</v>
      </c>
      <c r="B146" s="14">
        <v>5</v>
      </c>
      <c r="C146" s="36">
        <v>2.7627314814814813E-2</v>
      </c>
      <c r="D146" s="13"/>
      <c r="E146" s="13"/>
      <c r="F146" s="13"/>
      <c r="G146" s="13"/>
      <c r="H146" s="13"/>
      <c r="I146" s="13"/>
      <c r="J146" s="13"/>
      <c r="K146" s="13"/>
      <c r="L146" s="6"/>
      <c r="M146" s="6">
        <f>MIN($C146:L146)</f>
        <v>2.7627314814814813E-2</v>
      </c>
    </row>
    <row r="147" spans="1:13" ht="29.25" customHeight="1" x14ac:dyDescent="0.25">
      <c r="A147" s="13" t="s">
        <v>34</v>
      </c>
      <c r="B147" s="14">
        <v>5</v>
      </c>
      <c r="C147" s="36">
        <v>2.3252314814814812E-2</v>
      </c>
      <c r="D147" s="6"/>
      <c r="E147" s="6"/>
      <c r="F147" s="6"/>
      <c r="G147" s="6"/>
      <c r="H147" s="6"/>
      <c r="I147" s="6"/>
      <c r="J147" s="6"/>
      <c r="K147" s="6"/>
      <c r="L147" s="6"/>
      <c r="M147" s="6">
        <f>MIN($C147:L147)</f>
        <v>2.3252314814814812E-2</v>
      </c>
    </row>
    <row r="148" spans="1:13" ht="29.25" customHeight="1" x14ac:dyDescent="0.25">
      <c r="A148" s="13" t="s">
        <v>30</v>
      </c>
      <c r="B148" s="14">
        <v>5</v>
      </c>
      <c r="C148" s="36">
        <v>1.7847222222222223E-2</v>
      </c>
      <c r="D148" s="6"/>
      <c r="E148" s="6"/>
      <c r="F148" s="6"/>
      <c r="G148" s="6"/>
      <c r="H148" s="6"/>
      <c r="I148" s="6"/>
      <c r="J148" s="6"/>
      <c r="K148" s="6"/>
      <c r="L148" s="6"/>
      <c r="M148" s="6">
        <f>MIN($C148:L148)</f>
        <v>1.7847222222222223E-2</v>
      </c>
    </row>
    <row r="149" spans="1:13" ht="29.25" customHeight="1" x14ac:dyDescent="0.25">
      <c r="A149" s="13" t="s">
        <v>39</v>
      </c>
      <c r="B149" s="14">
        <v>5</v>
      </c>
      <c r="C149" s="36">
        <v>3.2928240740740737E-2</v>
      </c>
      <c r="D149" s="6"/>
      <c r="E149" s="6"/>
      <c r="F149" s="6"/>
      <c r="G149" s="6"/>
      <c r="H149" s="6"/>
      <c r="I149" s="6"/>
      <c r="J149" s="6"/>
      <c r="K149" s="6"/>
      <c r="L149" s="6"/>
      <c r="M149" s="6">
        <f>MIN($C149:L149)</f>
        <v>3.2928240740740737E-2</v>
      </c>
    </row>
    <row r="150" spans="1:13" ht="29.25" customHeight="1" x14ac:dyDescent="0.25">
      <c r="A150" s="24" t="s">
        <v>89</v>
      </c>
      <c r="B150" s="14">
        <v>5</v>
      </c>
      <c r="C150" s="36">
        <v>0</v>
      </c>
      <c r="D150" s="6"/>
      <c r="E150" s="6"/>
      <c r="F150" s="6"/>
      <c r="G150" s="6"/>
      <c r="H150" s="6"/>
      <c r="I150" s="6"/>
      <c r="J150" s="6"/>
      <c r="K150" s="6"/>
      <c r="L150" s="6"/>
      <c r="M150" s="6">
        <f>MIN($C150:L150)</f>
        <v>0</v>
      </c>
    </row>
    <row r="151" spans="1:13" ht="29.25" customHeight="1" x14ac:dyDescent="0.25">
      <c r="A151" s="24" t="s">
        <v>267</v>
      </c>
      <c r="B151" s="14">
        <v>5</v>
      </c>
      <c r="C151" s="36">
        <v>1.800925925925926E-2</v>
      </c>
      <c r="D151" s="13"/>
      <c r="E151" s="13"/>
      <c r="F151" s="13"/>
      <c r="G151" s="13"/>
      <c r="H151" s="13"/>
      <c r="I151" s="13"/>
      <c r="J151" s="13"/>
      <c r="K151" s="13"/>
      <c r="L151" s="6"/>
      <c r="M151" s="6">
        <f>MIN($C151:L151)</f>
        <v>1.800925925925926E-2</v>
      </c>
    </row>
    <row r="152" spans="1:13" ht="29.25" customHeight="1" x14ac:dyDescent="0.25">
      <c r="A152" s="13" t="s">
        <v>212</v>
      </c>
      <c r="B152" s="14">
        <v>5</v>
      </c>
      <c r="C152" s="36">
        <v>1.6898148148148148E-2</v>
      </c>
      <c r="D152" s="6"/>
      <c r="E152" s="6"/>
      <c r="F152" s="6"/>
      <c r="G152" s="6"/>
      <c r="H152" s="6"/>
      <c r="I152" s="6"/>
      <c r="J152" s="6"/>
      <c r="K152" s="6"/>
      <c r="L152" s="6"/>
      <c r="M152" s="6">
        <f>MIN($C152:L152)</f>
        <v>1.6898148148148148E-2</v>
      </c>
    </row>
    <row r="153" spans="1:13" ht="29.25" customHeight="1" x14ac:dyDescent="0.25">
      <c r="A153" s="24" t="s">
        <v>168</v>
      </c>
      <c r="B153" s="25">
        <v>5</v>
      </c>
      <c r="C153" s="36">
        <v>1.9745370370370371E-2</v>
      </c>
      <c r="D153" s="6"/>
      <c r="E153" s="6"/>
      <c r="F153" s="6"/>
      <c r="G153" s="6"/>
      <c r="H153" s="6"/>
      <c r="I153" s="6"/>
      <c r="J153" s="6"/>
      <c r="K153" s="6"/>
      <c r="L153" s="6"/>
      <c r="M153" s="6">
        <f>MIN($C153:L153)</f>
        <v>1.9745370370370371E-2</v>
      </c>
    </row>
    <row r="154" spans="1:13" ht="29.25" customHeight="1" x14ac:dyDescent="0.25">
      <c r="A154" s="24" t="s">
        <v>200</v>
      </c>
      <c r="B154" s="25">
        <v>5</v>
      </c>
      <c r="C154" s="36">
        <v>1.6967592592592593E-2</v>
      </c>
      <c r="D154" s="6"/>
      <c r="E154" s="6"/>
      <c r="F154" s="6"/>
      <c r="G154" s="6"/>
      <c r="H154" s="6"/>
      <c r="I154" s="6"/>
      <c r="J154" s="6"/>
      <c r="K154" s="6"/>
      <c r="L154" s="6"/>
      <c r="M154" s="6">
        <f>MIN($C154:L154)</f>
        <v>1.6967592592592593E-2</v>
      </c>
    </row>
    <row r="155" spans="1:13" s="12" customFormat="1" ht="29.25" customHeight="1" x14ac:dyDescent="0.25">
      <c r="A155" s="24" t="s">
        <v>176</v>
      </c>
      <c r="B155" s="14">
        <v>5</v>
      </c>
      <c r="C155" s="36">
        <v>2.97337962962963E-2</v>
      </c>
      <c r="D155" s="6"/>
      <c r="E155" s="6"/>
      <c r="F155" s="6"/>
      <c r="G155" s="6"/>
      <c r="H155" s="6"/>
      <c r="I155" s="6"/>
      <c r="J155" s="6"/>
      <c r="K155" s="6"/>
      <c r="L155" s="6"/>
      <c r="M155" s="6">
        <f>MIN($C155:L155)</f>
        <v>2.97337962962963E-2</v>
      </c>
    </row>
    <row r="156" spans="1:13" ht="29.25" customHeight="1" x14ac:dyDescent="0.25">
      <c r="A156" s="13" t="s">
        <v>48</v>
      </c>
      <c r="B156" s="14">
        <v>5</v>
      </c>
      <c r="C156" s="36">
        <v>1.8761574074074073E-2</v>
      </c>
      <c r="D156" s="6"/>
      <c r="E156" s="6"/>
      <c r="F156" s="6"/>
      <c r="G156" s="6"/>
      <c r="H156" s="6"/>
      <c r="I156" s="6"/>
      <c r="J156" s="6"/>
      <c r="K156" s="6"/>
      <c r="L156" s="6"/>
      <c r="M156" s="6">
        <f>MIN($C156:L156)</f>
        <v>1.8761574074074073E-2</v>
      </c>
    </row>
    <row r="157" spans="1:13" ht="29.25" customHeight="1" x14ac:dyDescent="0.25">
      <c r="A157" s="13" t="s">
        <v>106</v>
      </c>
      <c r="B157" s="14">
        <v>5</v>
      </c>
      <c r="C157" s="36">
        <v>1.8368055555555554E-2</v>
      </c>
      <c r="D157" s="6"/>
      <c r="E157" s="6"/>
      <c r="F157" s="6"/>
      <c r="G157" s="6"/>
      <c r="H157" s="6"/>
      <c r="I157" s="6"/>
      <c r="J157" s="6"/>
      <c r="K157" s="6"/>
      <c r="L157" s="6"/>
      <c r="M157" s="6">
        <f>MIN($C157:L157)</f>
        <v>1.8368055555555554E-2</v>
      </c>
    </row>
    <row r="158" spans="1:13" ht="29.25" customHeight="1" x14ac:dyDescent="0.25">
      <c r="A158" s="13" t="s">
        <v>225</v>
      </c>
      <c r="B158" s="14">
        <v>5</v>
      </c>
      <c r="C158" s="36">
        <v>1.6412037037037037E-2</v>
      </c>
      <c r="D158" s="6"/>
      <c r="E158" s="6"/>
      <c r="F158" s="6"/>
      <c r="G158" s="6"/>
      <c r="H158" s="6"/>
      <c r="I158" s="6"/>
      <c r="J158" s="6"/>
      <c r="K158" s="6"/>
      <c r="L158" s="6"/>
      <c r="M158" s="6">
        <f>MIN($C158:L158)</f>
        <v>1.6412037037037037E-2</v>
      </c>
    </row>
    <row r="159" spans="1:13" ht="29.25" customHeight="1" x14ac:dyDescent="0.25">
      <c r="A159" s="13" t="s">
        <v>204</v>
      </c>
      <c r="B159" s="14">
        <v>5</v>
      </c>
      <c r="C159" s="36">
        <v>1.4050925925925927E-2</v>
      </c>
      <c r="D159" s="6"/>
      <c r="E159" s="6"/>
      <c r="F159" s="6"/>
      <c r="G159" s="6"/>
      <c r="H159" s="6"/>
      <c r="I159" s="6"/>
      <c r="J159" s="6"/>
      <c r="K159" s="6"/>
      <c r="L159" s="6"/>
      <c r="M159" s="6">
        <f>MIN($C159:L159)</f>
        <v>1.4050925925925927E-2</v>
      </c>
    </row>
    <row r="160" spans="1:13" ht="29.25" customHeight="1" x14ac:dyDescent="0.25">
      <c r="A160" s="24" t="s">
        <v>133</v>
      </c>
      <c r="B160" s="14">
        <v>5</v>
      </c>
      <c r="C160" s="36">
        <v>2.2175925925925929E-2</v>
      </c>
      <c r="D160" s="6"/>
      <c r="E160" s="6"/>
      <c r="F160" s="6"/>
      <c r="G160" s="6"/>
      <c r="H160" s="6"/>
      <c r="I160" s="6"/>
      <c r="J160" s="6"/>
      <c r="K160" s="6"/>
      <c r="L160" s="6"/>
      <c r="M160" s="6">
        <f>MIN($C160:L160)</f>
        <v>2.2175925925925929E-2</v>
      </c>
    </row>
    <row r="161" spans="1:13" s="12" customFormat="1" ht="29.25" customHeight="1" x14ac:dyDescent="0.25">
      <c r="A161" s="13" t="s">
        <v>18</v>
      </c>
      <c r="B161" s="14">
        <v>5</v>
      </c>
      <c r="C161" s="36">
        <v>1.7592592592592594E-2</v>
      </c>
      <c r="D161" s="6"/>
      <c r="E161" s="6"/>
      <c r="F161" s="6"/>
      <c r="G161" s="6"/>
      <c r="H161" s="6"/>
      <c r="I161" s="6"/>
      <c r="J161" s="6"/>
      <c r="K161" s="6"/>
      <c r="L161" s="6"/>
      <c r="M161" s="6">
        <f>MIN($C161:L161)</f>
        <v>1.7592592592592594E-2</v>
      </c>
    </row>
    <row r="162" spans="1:13" ht="29.25" customHeight="1" x14ac:dyDescent="0.25">
      <c r="A162" s="24" t="s">
        <v>250</v>
      </c>
      <c r="B162" s="14">
        <v>5</v>
      </c>
      <c r="C162" s="36">
        <v>2.1990740740740741E-2</v>
      </c>
      <c r="D162" s="6"/>
      <c r="E162" s="6"/>
      <c r="F162" s="6"/>
      <c r="G162" s="6"/>
      <c r="H162" s="6"/>
      <c r="I162" s="6"/>
      <c r="J162" s="6"/>
      <c r="K162" s="6"/>
      <c r="L162" s="6"/>
      <c r="M162" s="6">
        <f>MIN($C162:L162)</f>
        <v>2.1990740740740741E-2</v>
      </c>
    </row>
    <row r="163" spans="1:13" s="12" customFormat="1" ht="29.25" customHeight="1" x14ac:dyDescent="0.25">
      <c r="A163" s="13" t="s">
        <v>32</v>
      </c>
      <c r="B163" s="14">
        <v>5</v>
      </c>
      <c r="C163" s="36">
        <v>2.2326388888888885E-2</v>
      </c>
      <c r="D163" s="6"/>
      <c r="E163" s="6"/>
      <c r="F163" s="6"/>
      <c r="G163" s="6"/>
      <c r="H163" s="6"/>
      <c r="I163" s="6"/>
      <c r="J163" s="6"/>
      <c r="K163" s="6"/>
      <c r="L163" s="6"/>
      <c r="M163" s="6">
        <f>MIN($C163:L163)</f>
        <v>2.2326388888888885E-2</v>
      </c>
    </row>
    <row r="164" spans="1:13" ht="29.25" customHeight="1" x14ac:dyDescent="0.25">
      <c r="A164" s="24" t="s">
        <v>278</v>
      </c>
      <c r="B164" s="14"/>
      <c r="C164" s="36">
        <v>2.7662037037037041E-2</v>
      </c>
      <c r="D164" s="6"/>
      <c r="E164" s="6"/>
      <c r="F164" s="6"/>
      <c r="G164" s="6"/>
      <c r="H164" s="6"/>
      <c r="I164" s="6"/>
      <c r="J164" s="6"/>
      <c r="K164" s="6"/>
      <c r="L164" s="6"/>
      <c r="M164" s="6">
        <f>MIN($C164:L164)</f>
        <v>2.7662037037037041E-2</v>
      </c>
    </row>
    <row r="165" spans="1:13" ht="29.25" customHeight="1" x14ac:dyDescent="0.25">
      <c r="A165" s="24" t="s">
        <v>160</v>
      </c>
      <c r="B165" s="25">
        <v>5</v>
      </c>
      <c r="C165" s="36">
        <v>2.4351851851851857E-2</v>
      </c>
      <c r="D165" s="6"/>
      <c r="E165" s="6"/>
      <c r="F165" s="6"/>
      <c r="G165" s="6"/>
      <c r="H165" s="6"/>
      <c r="I165" s="6"/>
      <c r="J165" s="6"/>
      <c r="K165" s="6"/>
      <c r="L165" s="6"/>
      <c r="M165" s="6">
        <f>MIN($C165:L165)</f>
        <v>2.4351851851851857E-2</v>
      </c>
    </row>
    <row r="166" spans="1:13" ht="29.25" customHeight="1" x14ac:dyDescent="0.25">
      <c r="A166" s="24" t="s">
        <v>252</v>
      </c>
      <c r="B166" s="14">
        <v>5</v>
      </c>
      <c r="C166" s="36">
        <v>2.8252314814814813E-2</v>
      </c>
      <c r="D166" s="6"/>
      <c r="E166" s="6"/>
      <c r="F166" s="6"/>
      <c r="G166" s="6"/>
      <c r="H166" s="6"/>
      <c r="I166" s="6"/>
      <c r="J166" s="6"/>
      <c r="K166" s="6"/>
      <c r="L166" s="6"/>
      <c r="M166" s="6">
        <f>MIN($C166:L166)</f>
        <v>2.8252314814814813E-2</v>
      </c>
    </row>
    <row r="167" spans="1:13" ht="29.25" customHeight="1" x14ac:dyDescent="0.25">
      <c r="A167" s="13" t="s">
        <v>171</v>
      </c>
      <c r="B167" s="14">
        <v>5</v>
      </c>
      <c r="C167" s="36">
        <v>2.5694444444444447E-2</v>
      </c>
      <c r="D167" s="6"/>
      <c r="E167" s="6"/>
      <c r="F167" s="6"/>
      <c r="G167" s="6"/>
      <c r="H167" s="6"/>
      <c r="I167" s="6"/>
      <c r="J167" s="6"/>
      <c r="K167" s="6"/>
      <c r="L167" s="6"/>
      <c r="M167" s="6">
        <f>MIN($C167:L167)</f>
        <v>2.5694444444444447E-2</v>
      </c>
    </row>
    <row r="168" spans="1:13" ht="29.25" customHeight="1" x14ac:dyDescent="0.25">
      <c r="A168" s="24" t="s">
        <v>300</v>
      </c>
      <c r="B168" s="25">
        <v>5</v>
      </c>
      <c r="C168" s="36">
        <v>2.0856481481481479E-2</v>
      </c>
      <c r="D168" s="13"/>
      <c r="E168" s="13"/>
      <c r="F168" s="13"/>
      <c r="G168" s="13"/>
      <c r="H168" s="13"/>
      <c r="I168" s="13"/>
      <c r="J168" s="13"/>
      <c r="K168" s="13"/>
      <c r="L168" s="13"/>
      <c r="M168" s="6">
        <f>MIN($C168:L168)</f>
        <v>2.0856481481481479E-2</v>
      </c>
    </row>
    <row r="169" spans="1:13" ht="29.25" customHeight="1" x14ac:dyDescent="0.25">
      <c r="A169" s="13" t="s">
        <v>49</v>
      </c>
      <c r="B169" s="14">
        <v>5</v>
      </c>
      <c r="C169" s="36">
        <v>1.5682870370370371E-2</v>
      </c>
      <c r="D169" s="6"/>
      <c r="E169" s="6"/>
      <c r="F169" s="6"/>
      <c r="G169" s="6"/>
      <c r="H169" s="6"/>
      <c r="I169" s="6"/>
      <c r="J169" s="6"/>
      <c r="K169" s="6"/>
      <c r="L169" s="6"/>
      <c r="M169" s="6">
        <f>MIN($C169:L169)</f>
        <v>1.5682870370370371E-2</v>
      </c>
    </row>
    <row r="170" spans="1:13" ht="29.25" customHeight="1" x14ac:dyDescent="0.25">
      <c r="A170" s="24" t="s">
        <v>122</v>
      </c>
      <c r="B170" s="14">
        <v>5</v>
      </c>
      <c r="C170" s="36">
        <v>2.3912037037037034E-2</v>
      </c>
      <c r="D170" s="6"/>
      <c r="E170" s="6"/>
      <c r="F170" s="6"/>
      <c r="G170" s="6"/>
      <c r="H170" s="6"/>
      <c r="I170" s="6"/>
      <c r="J170" s="6"/>
      <c r="K170" s="6"/>
      <c r="L170" s="6"/>
      <c r="M170" s="6">
        <f>MIN($C170:L170)</f>
        <v>2.3912037037037034E-2</v>
      </c>
    </row>
    <row r="171" spans="1:13" ht="29.25" customHeight="1" x14ac:dyDescent="0.25">
      <c r="A171" s="24" t="s">
        <v>264</v>
      </c>
      <c r="B171" s="14">
        <v>5</v>
      </c>
      <c r="C171" s="36">
        <v>2.0300925925925927E-2</v>
      </c>
      <c r="D171" s="13"/>
      <c r="E171" s="13"/>
      <c r="F171" s="13"/>
      <c r="G171" s="13"/>
      <c r="H171" s="13"/>
      <c r="I171" s="13"/>
      <c r="J171" s="13"/>
      <c r="K171" s="13"/>
      <c r="L171" s="6"/>
      <c r="M171" s="6">
        <f>MIN($C171:L171)</f>
        <v>2.0300925925925927E-2</v>
      </c>
    </row>
    <row r="172" spans="1:13" ht="29.25" customHeight="1" x14ac:dyDescent="0.25">
      <c r="A172" s="24" t="s">
        <v>173</v>
      </c>
      <c r="B172" s="14">
        <v>5</v>
      </c>
      <c r="C172" s="36">
        <v>2.2453703703703708E-2</v>
      </c>
      <c r="D172" s="6"/>
      <c r="E172" s="6"/>
      <c r="F172" s="6"/>
      <c r="G172" s="6"/>
      <c r="H172" s="6"/>
      <c r="I172" s="6"/>
      <c r="J172" s="6"/>
      <c r="K172" s="6"/>
      <c r="L172" s="6"/>
      <c r="M172" s="6">
        <f>MIN($C172:L172)</f>
        <v>2.2453703703703708E-2</v>
      </c>
    </row>
    <row r="173" spans="1:13" ht="29.25" customHeight="1" x14ac:dyDescent="0.25">
      <c r="A173" s="24" t="s">
        <v>310</v>
      </c>
      <c r="B173" s="25">
        <v>5</v>
      </c>
      <c r="C173" s="36">
        <v>2.8043981481481479E-2</v>
      </c>
      <c r="D173" s="13"/>
      <c r="E173" s="13"/>
      <c r="F173" s="13"/>
      <c r="G173" s="13"/>
      <c r="H173" s="13"/>
      <c r="I173" s="13"/>
      <c r="J173" s="13"/>
      <c r="K173" s="13"/>
      <c r="L173" s="6"/>
      <c r="M173" s="6">
        <f>MIN($C173:L173)</f>
        <v>2.8043981481481479E-2</v>
      </c>
    </row>
    <row r="174" spans="1:13" ht="29.25" customHeight="1" x14ac:dyDescent="0.25">
      <c r="A174" s="24" t="s">
        <v>268</v>
      </c>
      <c r="B174" s="14">
        <v>5</v>
      </c>
      <c r="C174" s="36">
        <v>3.1979166666666663E-2</v>
      </c>
      <c r="D174" s="13"/>
      <c r="E174" s="13"/>
      <c r="F174" s="13"/>
      <c r="G174" s="13"/>
      <c r="H174" s="13"/>
      <c r="I174" s="13"/>
      <c r="J174" s="13"/>
      <c r="K174" s="13"/>
      <c r="L174" s="6"/>
      <c r="M174" s="6">
        <f>MIN($C174:L174)</f>
        <v>3.1979166666666663E-2</v>
      </c>
    </row>
    <row r="175" spans="1:13" ht="29.25" customHeight="1" x14ac:dyDescent="0.25">
      <c r="A175" s="13" t="s">
        <v>70</v>
      </c>
      <c r="B175" s="14">
        <v>5</v>
      </c>
      <c r="C175" s="36">
        <v>1.2974537037037036E-2</v>
      </c>
      <c r="D175" s="6"/>
      <c r="E175" s="6"/>
      <c r="F175" s="6"/>
      <c r="G175" s="6"/>
      <c r="H175" s="6"/>
      <c r="I175" s="6"/>
      <c r="J175" s="6"/>
      <c r="K175" s="6"/>
      <c r="L175" s="6"/>
      <c r="M175" s="6">
        <f>MIN($C175:L175)</f>
        <v>1.2974537037037036E-2</v>
      </c>
    </row>
    <row r="176" spans="1:13" s="12" customFormat="1" ht="29.25" customHeight="1" x14ac:dyDescent="0.25">
      <c r="A176" s="24" t="s">
        <v>308</v>
      </c>
      <c r="B176" s="25">
        <v>5</v>
      </c>
      <c r="C176" s="36">
        <v>2.4293981481481482E-2</v>
      </c>
      <c r="D176" s="13"/>
      <c r="E176" s="13"/>
      <c r="F176" s="13"/>
      <c r="G176" s="13"/>
      <c r="H176" s="13"/>
      <c r="I176" s="13"/>
      <c r="J176" s="13"/>
      <c r="K176" s="13"/>
      <c r="L176" s="13"/>
      <c r="M176" s="6">
        <f>MIN($C176:L176)</f>
        <v>2.4293981481481482E-2</v>
      </c>
    </row>
    <row r="177" spans="1:13" ht="29.25" customHeight="1" x14ac:dyDescent="0.25">
      <c r="A177" s="24" t="s">
        <v>96</v>
      </c>
      <c r="B177" s="25">
        <v>5</v>
      </c>
      <c r="C177" s="36">
        <v>1.7962962962962962E-2</v>
      </c>
      <c r="D177" s="6"/>
      <c r="E177" s="6"/>
      <c r="F177" s="6"/>
      <c r="G177" s="6"/>
      <c r="H177" s="6"/>
      <c r="I177" s="6"/>
      <c r="J177" s="6"/>
      <c r="K177" s="6"/>
      <c r="L177" s="6"/>
      <c r="M177" s="6">
        <f>MIN($C177:L177)</f>
        <v>1.7962962962962962E-2</v>
      </c>
    </row>
    <row r="178" spans="1:13" ht="29.25" customHeight="1" x14ac:dyDescent="0.25">
      <c r="A178" s="13" t="s">
        <v>8</v>
      </c>
      <c r="B178" s="14">
        <v>5</v>
      </c>
      <c r="C178" s="36">
        <v>1.6041666666666666E-2</v>
      </c>
      <c r="D178" s="6"/>
      <c r="E178" s="6"/>
      <c r="F178" s="6"/>
      <c r="G178" s="6"/>
      <c r="H178" s="6"/>
      <c r="I178" s="6"/>
      <c r="J178" s="6"/>
      <c r="K178" s="6"/>
      <c r="L178" s="6"/>
      <c r="M178" s="6">
        <f>MIN($C178:L178)</f>
        <v>1.6041666666666666E-2</v>
      </c>
    </row>
    <row r="179" spans="1:13" ht="29.25" customHeight="1" x14ac:dyDescent="0.25">
      <c r="A179" s="24" t="s">
        <v>114</v>
      </c>
      <c r="B179" s="14">
        <v>5</v>
      </c>
      <c r="C179" s="36">
        <v>2.4444444444444446E-2</v>
      </c>
      <c r="D179" s="6"/>
      <c r="E179" s="6"/>
      <c r="F179" s="6"/>
      <c r="G179" s="6"/>
      <c r="H179" s="6"/>
      <c r="I179" s="6"/>
      <c r="J179" s="6"/>
      <c r="K179" s="6"/>
      <c r="L179" s="6"/>
      <c r="M179" s="6">
        <f>MIN($C179:L179)</f>
        <v>2.4444444444444446E-2</v>
      </c>
    </row>
    <row r="180" spans="1:13" ht="29.25" customHeight="1" x14ac:dyDescent="0.25">
      <c r="A180" s="13" t="s">
        <v>54</v>
      </c>
      <c r="B180" s="14">
        <v>5</v>
      </c>
      <c r="C180" s="36">
        <v>2.9652777777777778E-2</v>
      </c>
      <c r="D180" s="6"/>
      <c r="E180" s="6"/>
      <c r="F180" s="6"/>
      <c r="G180" s="6"/>
      <c r="H180" s="6"/>
      <c r="I180" s="6"/>
      <c r="J180" s="6"/>
      <c r="K180" s="6"/>
      <c r="L180" s="6"/>
      <c r="M180" s="6">
        <f>MIN($C180:L180)</f>
        <v>2.9652777777777778E-2</v>
      </c>
    </row>
    <row r="181" spans="1:13" ht="29.25" customHeight="1" x14ac:dyDescent="0.25">
      <c r="A181" s="24" t="s">
        <v>253</v>
      </c>
      <c r="B181" s="14">
        <v>5</v>
      </c>
      <c r="C181" s="36">
        <v>1.8564814814814815E-2</v>
      </c>
      <c r="D181" s="6"/>
      <c r="E181" s="6"/>
      <c r="F181" s="6">
        <v>2.013888888888889E-2</v>
      </c>
      <c r="G181" s="6"/>
      <c r="H181" s="6"/>
      <c r="I181" s="6"/>
      <c r="J181" s="6"/>
      <c r="K181" s="6"/>
      <c r="L181" s="6"/>
      <c r="M181" s="6">
        <f>MIN($C181:L181)</f>
        <v>1.8564814814814815E-2</v>
      </c>
    </row>
    <row r="182" spans="1:13" ht="29.25" customHeight="1" x14ac:dyDescent="0.25">
      <c r="A182" s="24" t="s">
        <v>159</v>
      </c>
      <c r="B182" s="25">
        <v>5</v>
      </c>
      <c r="C182" s="36">
        <v>2.6504629629629628E-2</v>
      </c>
      <c r="D182" s="6"/>
      <c r="E182" s="6"/>
      <c r="F182" s="6"/>
      <c r="G182" s="6"/>
      <c r="H182" s="6"/>
      <c r="I182" s="6"/>
      <c r="J182" s="6"/>
      <c r="K182" s="6"/>
      <c r="L182" s="6"/>
      <c r="M182" s="6">
        <f>MIN($C182:L182)</f>
        <v>2.6504629629629628E-2</v>
      </c>
    </row>
    <row r="183" spans="1:13" ht="29.25" customHeight="1" x14ac:dyDescent="0.25">
      <c r="A183" s="24" t="s">
        <v>257</v>
      </c>
      <c r="B183" s="14">
        <v>5</v>
      </c>
      <c r="C183" s="36">
        <v>2.7083333333333334E-2</v>
      </c>
      <c r="D183" s="6"/>
      <c r="E183" s="6"/>
      <c r="F183" s="6"/>
      <c r="G183" s="6"/>
      <c r="H183" s="6"/>
      <c r="I183" s="6"/>
      <c r="J183" s="6"/>
      <c r="K183" s="6"/>
      <c r="L183" s="6"/>
      <c r="M183" s="6">
        <f>MIN($C183:L183)</f>
        <v>2.7083333333333334E-2</v>
      </c>
    </row>
    <row r="184" spans="1:13" ht="29.25" customHeight="1" x14ac:dyDescent="0.25">
      <c r="A184" s="13" t="s">
        <v>1</v>
      </c>
      <c r="B184" s="14">
        <v>5</v>
      </c>
      <c r="C184" s="36">
        <v>1.7291666666666667E-2</v>
      </c>
      <c r="D184" s="6">
        <v>2.1157407407407406E-2</v>
      </c>
      <c r="E184" s="6"/>
      <c r="F184" s="6">
        <v>2.1689814814814815E-2</v>
      </c>
      <c r="G184" s="6"/>
      <c r="H184" s="6">
        <v>2.0879629629629626E-2</v>
      </c>
      <c r="I184" s="6">
        <v>2.0520833333333332E-2</v>
      </c>
      <c r="J184" s="6"/>
      <c r="K184" s="6"/>
      <c r="L184" s="6"/>
      <c r="M184" s="6">
        <f>MIN($C184:L184)</f>
        <v>1.7291666666666667E-2</v>
      </c>
    </row>
    <row r="185" spans="1:13" ht="29.25" customHeight="1" x14ac:dyDescent="0.25">
      <c r="A185" s="24" t="s">
        <v>402</v>
      </c>
      <c r="B185" s="14">
        <v>5</v>
      </c>
      <c r="C185" s="13"/>
      <c r="D185" s="13"/>
      <c r="E185" s="13"/>
      <c r="F185" s="13"/>
      <c r="G185" s="13"/>
      <c r="H185" s="13"/>
      <c r="I185" s="6">
        <v>2.2118055555555557E-2</v>
      </c>
      <c r="J185" s="6"/>
      <c r="K185" s="6"/>
      <c r="L185" s="13"/>
      <c r="M185" s="6">
        <f>MIN($C185:L185)</f>
        <v>2.2118055555555557E-2</v>
      </c>
    </row>
    <row r="186" spans="1:13" s="12" customFormat="1" ht="29.25" customHeight="1" x14ac:dyDescent="0.25">
      <c r="A186" s="13" t="s">
        <v>29</v>
      </c>
      <c r="B186" s="14">
        <v>5</v>
      </c>
      <c r="C186" s="36">
        <v>0</v>
      </c>
      <c r="D186" s="6"/>
      <c r="E186" s="6"/>
      <c r="F186" s="6"/>
      <c r="G186" s="6"/>
      <c r="H186" s="6"/>
      <c r="I186" s="6"/>
      <c r="J186" s="6"/>
      <c r="K186" s="6"/>
      <c r="L186" s="6"/>
      <c r="M186" s="6">
        <f>MIN($C186:L186)</f>
        <v>0</v>
      </c>
    </row>
    <row r="187" spans="1:13" ht="29.25" customHeight="1" x14ac:dyDescent="0.25">
      <c r="A187" s="13" t="s">
        <v>132</v>
      </c>
      <c r="B187" s="14">
        <v>5</v>
      </c>
      <c r="C187" s="36">
        <v>2.3194444444444445E-2</v>
      </c>
      <c r="D187" s="6"/>
      <c r="E187" s="6"/>
      <c r="F187" s="6"/>
      <c r="G187" s="6"/>
      <c r="H187" s="6"/>
      <c r="I187" s="6"/>
      <c r="J187" s="6"/>
      <c r="K187" s="6"/>
      <c r="L187" s="6"/>
      <c r="M187" s="6">
        <f>MIN($C187:L187)</f>
        <v>2.3194444444444445E-2</v>
      </c>
    </row>
    <row r="188" spans="1:13" s="12" customFormat="1" ht="29.25" customHeight="1" x14ac:dyDescent="0.25">
      <c r="A188" s="13" t="s">
        <v>43</v>
      </c>
      <c r="B188" s="14">
        <v>5</v>
      </c>
      <c r="C188" s="36">
        <v>2.2268518518518521E-2</v>
      </c>
      <c r="D188" s="6"/>
      <c r="E188" s="6"/>
      <c r="F188" s="6"/>
      <c r="G188" s="6"/>
      <c r="H188" s="6"/>
      <c r="I188" s="6"/>
      <c r="J188" s="6"/>
      <c r="K188" s="6"/>
      <c r="L188" s="6"/>
      <c r="M188" s="6">
        <f>MIN($C188:L188)</f>
        <v>2.2268518518518521E-2</v>
      </c>
    </row>
    <row r="189" spans="1:13" ht="29.25" customHeight="1" x14ac:dyDescent="0.25">
      <c r="A189" s="24" t="s">
        <v>256</v>
      </c>
      <c r="B189" s="14">
        <v>5</v>
      </c>
      <c r="C189" s="36">
        <v>2.4016203703703706E-2</v>
      </c>
      <c r="D189" s="6"/>
      <c r="E189" s="6"/>
      <c r="F189" s="6"/>
      <c r="G189" s="6"/>
      <c r="H189" s="6"/>
      <c r="I189" s="6"/>
      <c r="J189" s="6"/>
      <c r="K189" s="6"/>
      <c r="L189" s="6"/>
      <c r="M189" s="6">
        <f>MIN($C189:L189)</f>
        <v>2.4016203703703706E-2</v>
      </c>
    </row>
    <row r="190" spans="1:13" ht="29.25" customHeight="1" x14ac:dyDescent="0.25">
      <c r="A190" s="24" t="s">
        <v>158</v>
      </c>
      <c r="B190" s="25">
        <v>5</v>
      </c>
      <c r="C190" s="36">
        <v>2.7523148148148147E-2</v>
      </c>
      <c r="D190" s="6"/>
      <c r="E190" s="6"/>
      <c r="F190" s="6"/>
      <c r="G190" s="6"/>
      <c r="H190" s="6"/>
      <c r="I190" s="6"/>
      <c r="J190" s="6"/>
      <c r="K190" s="6"/>
      <c r="L190" s="6"/>
      <c r="M190" s="6">
        <f>MIN($C190:L190)</f>
        <v>2.7523148148148147E-2</v>
      </c>
    </row>
    <row r="191" spans="1:13" ht="29.25" customHeight="1" x14ac:dyDescent="0.25">
      <c r="A191" s="13" t="s">
        <v>16</v>
      </c>
      <c r="B191" s="14">
        <v>5</v>
      </c>
      <c r="C191" s="36">
        <v>1.6944444444444443E-2</v>
      </c>
      <c r="D191" s="6"/>
      <c r="E191" s="6"/>
      <c r="F191" s="6"/>
      <c r="G191" s="6"/>
      <c r="H191" s="6"/>
      <c r="I191" s="6"/>
      <c r="J191" s="6"/>
      <c r="K191" s="6"/>
      <c r="L191" s="6"/>
      <c r="M191" s="6">
        <f>MIN($C191:L191)</f>
        <v>1.6944444444444443E-2</v>
      </c>
    </row>
    <row r="192" spans="1:13" ht="29.25" customHeight="1" x14ac:dyDescent="0.25">
      <c r="A192" s="24" t="s">
        <v>331</v>
      </c>
      <c r="B192" s="14">
        <v>5</v>
      </c>
      <c r="C192" s="36">
        <v>2.2835648148148147E-2</v>
      </c>
      <c r="D192" s="6"/>
      <c r="E192" s="6"/>
      <c r="F192" s="6"/>
      <c r="G192" s="6"/>
      <c r="H192" s="6"/>
      <c r="I192" s="6"/>
      <c r="J192" s="6"/>
      <c r="K192" s="6"/>
      <c r="L192" s="6"/>
      <c r="M192" s="6">
        <f>MIN($C192:L192)</f>
        <v>2.2835648148148147E-2</v>
      </c>
    </row>
    <row r="193" spans="1:13" ht="29.25" customHeight="1" x14ac:dyDescent="0.25">
      <c r="A193" s="24" t="s">
        <v>134</v>
      </c>
      <c r="B193" s="25">
        <v>5</v>
      </c>
      <c r="C193" s="36">
        <v>2.0972222222222222E-2</v>
      </c>
      <c r="D193" s="6"/>
      <c r="E193" s="6"/>
      <c r="F193" s="6"/>
      <c r="G193" s="6"/>
      <c r="H193" s="6"/>
      <c r="I193" s="6"/>
      <c r="J193" s="6"/>
      <c r="K193" s="6"/>
      <c r="L193" s="6"/>
      <c r="M193" s="6">
        <f>MIN($C193:L193)</f>
        <v>2.0972222222222222E-2</v>
      </c>
    </row>
    <row r="194" spans="1:13" ht="29.25" customHeight="1" x14ac:dyDescent="0.25">
      <c r="A194" s="13" t="s">
        <v>41</v>
      </c>
      <c r="B194" s="14">
        <v>5</v>
      </c>
      <c r="C194" s="36">
        <v>0</v>
      </c>
      <c r="D194" s="6"/>
      <c r="E194" s="6"/>
      <c r="F194" s="6"/>
      <c r="G194" s="6"/>
      <c r="H194" s="6"/>
      <c r="I194" s="6"/>
      <c r="J194" s="6"/>
      <c r="K194" s="6"/>
      <c r="L194" s="6"/>
      <c r="M194" s="6">
        <f>MIN($C194:L194)</f>
        <v>0</v>
      </c>
    </row>
    <row r="195" spans="1:13" ht="29.25" customHeight="1" x14ac:dyDescent="0.25">
      <c r="A195" s="24" t="s">
        <v>392</v>
      </c>
      <c r="B195" s="14">
        <v>5</v>
      </c>
      <c r="C195" s="36"/>
      <c r="D195" s="6"/>
      <c r="E195" s="6"/>
      <c r="F195" s="6"/>
      <c r="G195" s="6">
        <v>1.7592592592592594E-2</v>
      </c>
      <c r="H195" s="6"/>
      <c r="I195" s="6"/>
      <c r="J195" s="6"/>
      <c r="K195" s="6"/>
      <c r="L195" s="6"/>
      <c r="M195" s="6">
        <f>MIN($C195:L195)</f>
        <v>1.7592592592592594E-2</v>
      </c>
    </row>
    <row r="196" spans="1:13" s="12" customFormat="1" ht="29.25" customHeight="1" x14ac:dyDescent="0.25">
      <c r="A196" s="13" t="s">
        <v>236</v>
      </c>
      <c r="B196" s="14">
        <v>5</v>
      </c>
      <c r="C196" s="36">
        <v>1.8379629629629628E-2</v>
      </c>
      <c r="D196" s="6"/>
      <c r="E196" s="6"/>
      <c r="F196" s="6"/>
      <c r="G196" s="6"/>
      <c r="H196" s="6"/>
      <c r="I196" s="6"/>
      <c r="J196" s="6"/>
      <c r="K196" s="6"/>
      <c r="L196" s="6"/>
      <c r="M196" s="6">
        <f>MIN($C196:L196)</f>
        <v>1.8379629629629628E-2</v>
      </c>
    </row>
    <row r="197" spans="1:13" ht="29.25" customHeight="1" x14ac:dyDescent="0.25">
      <c r="A197" s="13" t="s">
        <v>104</v>
      </c>
      <c r="B197" s="14">
        <v>5</v>
      </c>
      <c r="C197" s="36">
        <v>2.2569444444444444E-2</v>
      </c>
      <c r="D197" s="6"/>
      <c r="E197" s="6"/>
      <c r="F197" s="6"/>
      <c r="G197" s="6"/>
      <c r="H197" s="6"/>
      <c r="I197" s="6"/>
      <c r="J197" s="6"/>
      <c r="K197" s="6"/>
      <c r="L197" s="6"/>
      <c r="M197" s="6">
        <f>MIN($C197:L197)</f>
        <v>2.2569444444444444E-2</v>
      </c>
    </row>
    <row r="198" spans="1:13" ht="29.25" customHeight="1" x14ac:dyDescent="0.25">
      <c r="A198" s="13" t="s">
        <v>233</v>
      </c>
      <c r="B198" s="14">
        <v>5</v>
      </c>
      <c r="C198" s="36">
        <v>2.0428240740740743E-2</v>
      </c>
      <c r="D198" s="6"/>
      <c r="E198" s="6"/>
      <c r="F198" s="6"/>
      <c r="G198" s="6"/>
      <c r="H198" s="6"/>
      <c r="I198" s="6"/>
      <c r="J198" s="6"/>
      <c r="K198" s="6"/>
      <c r="L198" s="6"/>
      <c r="M198" s="6">
        <f>MIN($C198:L198)</f>
        <v>2.0428240740740743E-2</v>
      </c>
    </row>
    <row r="199" spans="1:13" ht="29.25" customHeight="1" x14ac:dyDescent="0.25">
      <c r="A199" s="24" t="s">
        <v>232</v>
      </c>
      <c r="B199" s="14">
        <v>5</v>
      </c>
      <c r="C199" s="36">
        <v>2.7418981481481485E-2</v>
      </c>
      <c r="D199" s="6"/>
      <c r="E199" s="6"/>
      <c r="F199" s="6"/>
      <c r="G199" s="6"/>
      <c r="H199" s="6"/>
      <c r="I199" s="6"/>
      <c r="J199" s="6"/>
      <c r="K199" s="6"/>
      <c r="L199" s="6"/>
      <c r="M199" s="6">
        <f>MIN($C199:L199)</f>
        <v>2.7418981481481485E-2</v>
      </c>
    </row>
    <row r="200" spans="1:13" s="12" customFormat="1" ht="29.25" customHeight="1" x14ac:dyDescent="0.25">
      <c r="A200" s="24" t="s">
        <v>339</v>
      </c>
      <c r="B200" s="25">
        <v>5</v>
      </c>
      <c r="C200" s="36">
        <v>1.7233796296296296E-2</v>
      </c>
      <c r="D200" s="13"/>
      <c r="E200" s="13"/>
      <c r="F200" s="13"/>
      <c r="G200" s="6">
        <v>1.7013888888888887E-2</v>
      </c>
      <c r="H200" s="6"/>
      <c r="I200" s="6"/>
      <c r="J200" s="6"/>
      <c r="K200" s="6"/>
      <c r="L200" s="13"/>
      <c r="M200" s="6">
        <f>MIN($C200:L200)</f>
        <v>1.7013888888888887E-2</v>
      </c>
    </row>
    <row r="201" spans="1:13" ht="29.25" customHeight="1" x14ac:dyDescent="0.25">
      <c r="A201" s="24" t="s">
        <v>327</v>
      </c>
      <c r="B201" s="14">
        <v>5</v>
      </c>
      <c r="C201" s="36">
        <v>3.0173611111111113E-2</v>
      </c>
      <c r="D201" s="13"/>
      <c r="E201" s="13"/>
      <c r="F201" s="13"/>
      <c r="G201" s="13"/>
      <c r="H201" s="13"/>
      <c r="I201" s="13"/>
      <c r="J201" s="13"/>
      <c r="K201" s="13"/>
      <c r="L201" s="6"/>
      <c r="M201" s="6">
        <f>MIN($C201:L201)</f>
        <v>3.0173611111111113E-2</v>
      </c>
    </row>
    <row r="202" spans="1:13" s="12" customFormat="1" ht="29.25" customHeight="1" x14ac:dyDescent="0.25">
      <c r="A202" s="13" t="s">
        <v>199</v>
      </c>
      <c r="B202" s="14">
        <v>5</v>
      </c>
      <c r="C202" s="36">
        <v>1.3993055555555555E-2</v>
      </c>
      <c r="D202" s="6"/>
      <c r="E202" s="6"/>
      <c r="F202" s="6"/>
      <c r="G202" s="6"/>
      <c r="H202" s="6"/>
      <c r="I202" s="6"/>
      <c r="J202" s="6"/>
      <c r="K202" s="6"/>
      <c r="L202" s="6"/>
      <c r="M202" s="6">
        <f>MIN($C202:L202)</f>
        <v>1.3993055555555555E-2</v>
      </c>
    </row>
    <row r="203" spans="1:13" ht="29.25" customHeight="1" x14ac:dyDescent="0.25">
      <c r="A203" s="37" t="s">
        <v>295</v>
      </c>
      <c r="B203" s="25">
        <v>5</v>
      </c>
      <c r="C203" s="36">
        <v>1.1828703703703704E-2</v>
      </c>
      <c r="D203" s="13"/>
      <c r="E203" s="13"/>
      <c r="F203" s="13"/>
      <c r="G203" s="13"/>
      <c r="H203" s="13"/>
      <c r="I203" s="13"/>
      <c r="J203" s="13"/>
      <c r="K203" s="13"/>
      <c r="L203" s="6"/>
      <c r="M203" s="6">
        <f>MIN($C203:L203)</f>
        <v>1.1828703703703704E-2</v>
      </c>
    </row>
    <row r="204" spans="1:13" ht="29.25" customHeight="1" x14ac:dyDescent="0.25">
      <c r="A204" s="24" t="s">
        <v>144</v>
      </c>
      <c r="B204" s="14">
        <v>5</v>
      </c>
      <c r="C204" s="36">
        <v>1.8217592592592594E-2</v>
      </c>
      <c r="D204" s="6"/>
      <c r="E204" s="6"/>
      <c r="F204" s="6"/>
      <c r="G204" s="6"/>
      <c r="H204" s="6"/>
      <c r="I204" s="6"/>
      <c r="J204" s="6"/>
      <c r="K204" s="6"/>
      <c r="L204" s="6"/>
      <c r="M204" s="6">
        <f>MIN($C204:L204)</f>
        <v>1.8217592592592594E-2</v>
      </c>
    </row>
    <row r="205" spans="1:13" ht="29.25" customHeight="1" x14ac:dyDescent="0.25">
      <c r="A205" s="24" t="s">
        <v>293</v>
      </c>
      <c r="B205" s="14">
        <v>5</v>
      </c>
      <c r="C205" s="36">
        <v>1.292824074074074E-2</v>
      </c>
      <c r="D205" s="6"/>
      <c r="E205" s="6"/>
      <c r="F205" s="6"/>
      <c r="G205" s="6"/>
      <c r="H205" s="6"/>
      <c r="I205" s="6"/>
      <c r="J205" s="6"/>
      <c r="K205" s="6"/>
      <c r="L205" s="6"/>
      <c r="M205" s="6">
        <f>MIN($C205:L205)</f>
        <v>1.292824074074074E-2</v>
      </c>
    </row>
    <row r="206" spans="1:13" ht="29.25" customHeight="1" x14ac:dyDescent="0.25">
      <c r="A206" s="24" t="s">
        <v>117</v>
      </c>
      <c r="B206" s="14">
        <v>5</v>
      </c>
      <c r="C206" s="36">
        <v>2.3368055555555555E-2</v>
      </c>
      <c r="D206" s="6"/>
      <c r="E206" s="6"/>
      <c r="F206" s="6"/>
      <c r="G206" s="6"/>
      <c r="H206" s="6"/>
      <c r="I206" s="6"/>
      <c r="J206" s="6"/>
      <c r="K206" s="6"/>
      <c r="L206" s="6"/>
      <c r="M206" s="6">
        <f>MIN($C206:L206)</f>
        <v>2.3368055555555555E-2</v>
      </c>
    </row>
    <row r="207" spans="1:13" ht="29.25" customHeight="1" x14ac:dyDescent="0.25">
      <c r="A207" s="24" t="s">
        <v>174</v>
      </c>
      <c r="B207" s="14">
        <v>5</v>
      </c>
      <c r="C207" s="36">
        <v>2.2395833333333334E-2</v>
      </c>
      <c r="D207" s="6"/>
      <c r="E207" s="6"/>
      <c r="F207" s="6"/>
      <c r="G207" s="6"/>
      <c r="H207" s="6"/>
      <c r="I207" s="6"/>
      <c r="J207" s="6"/>
      <c r="K207" s="6"/>
      <c r="L207" s="6"/>
      <c r="M207" s="6">
        <f>MIN($C207:L207)</f>
        <v>2.2395833333333334E-2</v>
      </c>
    </row>
    <row r="208" spans="1:13" ht="29.25" customHeight="1" x14ac:dyDescent="0.25">
      <c r="A208" s="24" t="s">
        <v>152</v>
      </c>
      <c r="B208" s="14">
        <v>5</v>
      </c>
      <c r="C208" s="36">
        <v>1.741898148148148E-2</v>
      </c>
      <c r="D208" s="6"/>
      <c r="E208" s="6"/>
      <c r="F208" s="6"/>
      <c r="G208" s="6"/>
      <c r="H208" s="6"/>
      <c r="I208" s="6"/>
      <c r="J208" s="6"/>
      <c r="K208" s="6"/>
      <c r="L208" s="6"/>
      <c r="M208" s="6">
        <f>MIN($C208:L208)</f>
        <v>1.741898148148148E-2</v>
      </c>
    </row>
    <row r="209" spans="1:13" ht="29.25" customHeight="1" x14ac:dyDescent="0.25">
      <c r="A209" s="24" t="s">
        <v>202</v>
      </c>
      <c r="B209" s="14">
        <v>5</v>
      </c>
      <c r="C209" s="36">
        <v>1.3935185185185184E-2</v>
      </c>
      <c r="D209" s="6"/>
      <c r="E209" s="6"/>
      <c r="F209" s="6"/>
      <c r="G209" s="6"/>
      <c r="H209" s="6"/>
      <c r="I209" s="6"/>
      <c r="J209" s="6"/>
      <c r="K209" s="6"/>
      <c r="L209" s="6"/>
      <c r="M209" s="6">
        <f>MIN($C209:L209)</f>
        <v>1.3935185185185184E-2</v>
      </c>
    </row>
    <row r="210" spans="1:13" s="12" customFormat="1" ht="29.25" customHeight="1" x14ac:dyDescent="0.25">
      <c r="A210" s="24" t="s">
        <v>284</v>
      </c>
      <c r="B210" s="25">
        <v>5</v>
      </c>
      <c r="C210" s="36">
        <v>2.3530092592592592E-2</v>
      </c>
      <c r="D210" s="13"/>
      <c r="E210" s="13"/>
      <c r="F210" s="13"/>
      <c r="G210" s="13"/>
      <c r="H210" s="13"/>
      <c r="I210" s="13"/>
      <c r="J210" s="13"/>
      <c r="K210" s="13"/>
      <c r="L210" s="6"/>
      <c r="M210" s="6">
        <f>MIN($C210:L210)</f>
        <v>2.3530092592592592E-2</v>
      </c>
    </row>
    <row r="211" spans="1:13" s="12" customFormat="1" ht="29.25" customHeight="1" x14ac:dyDescent="0.25">
      <c r="A211" s="24" t="s">
        <v>323</v>
      </c>
      <c r="B211" s="25">
        <v>5</v>
      </c>
      <c r="C211" s="36">
        <v>2.6828703703703702E-2</v>
      </c>
      <c r="D211" s="13"/>
      <c r="E211" s="13"/>
      <c r="F211" s="13"/>
      <c r="G211" s="13"/>
      <c r="H211" s="13"/>
      <c r="I211" s="13"/>
      <c r="J211" s="13"/>
      <c r="K211" s="13"/>
      <c r="L211" s="13"/>
      <c r="M211" s="6">
        <f>MIN($C211:L211)</f>
        <v>2.6828703703703702E-2</v>
      </c>
    </row>
    <row r="212" spans="1:13" ht="29.25" customHeight="1" x14ac:dyDescent="0.25">
      <c r="A212" s="24" t="s">
        <v>116</v>
      </c>
      <c r="B212" s="14">
        <v>5</v>
      </c>
      <c r="C212" s="36">
        <v>2.2916666666666669E-2</v>
      </c>
      <c r="D212" s="6"/>
      <c r="E212" s="6"/>
      <c r="F212" s="6"/>
      <c r="G212" s="6"/>
      <c r="H212" s="6"/>
      <c r="I212" s="6"/>
      <c r="J212" s="6"/>
      <c r="K212" s="6"/>
      <c r="L212" s="6"/>
      <c r="M212" s="6">
        <f>MIN($C212:L212)</f>
        <v>2.2916666666666669E-2</v>
      </c>
    </row>
    <row r="213" spans="1:13" ht="29.25" customHeight="1" x14ac:dyDescent="0.25">
      <c r="A213" s="13" t="s">
        <v>92</v>
      </c>
      <c r="B213" s="14">
        <v>5</v>
      </c>
      <c r="C213" s="36">
        <v>1.7048611111111112E-2</v>
      </c>
      <c r="D213" s="6"/>
      <c r="E213" s="6"/>
      <c r="F213" s="6"/>
      <c r="G213" s="6"/>
      <c r="H213" s="6"/>
      <c r="I213" s="6"/>
      <c r="J213" s="6"/>
      <c r="K213" s="6"/>
      <c r="L213" s="6"/>
      <c r="M213" s="6">
        <f>MIN($C213:L213)</f>
        <v>1.7048611111111112E-2</v>
      </c>
    </row>
    <row r="214" spans="1:13" ht="29.25" customHeight="1" x14ac:dyDescent="0.25">
      <c r="A214" s="13" t="s">
        <v>15</v>
      </c>
      <c r="B214" s="14">
        <v>5</v>
      </c>
      <c r="C214" s="36">
        <v>1.5497685185185186E-2</v>
      </c>
      <c r="D214" s="6"/>
      <c r="E214" s="6"/>
      <c r="F214" s="6"/>
      <c r="G214" s="6"/>
      <c r="H214" s="6"/>
      <c r="I214" s="6"/>
      <c r="J214" s="6"/>
      <c r="K214" s="6"/>
      <c r="L214" s="6"/>
      <c r="M214" s="6">
        <f>MIN($C214:L214)</f>
        <v>1.5497685185185186E-2</v>
      </c>
    </row>
    <row r="215" spans="1:13" ht="29.25" customHeight="1" x14ac:dyDescent="0.25">
      <c r="A215" s="13" t="s">
        <v>299</v>
      </c>
      <c r="B215" s="14">
        <v>5</v>
      </c>
      <c r="C215" s="36">
        <v>2.4189814814814817E-2</v>
      </c>
      <c r="D215" s="13"/>
      <c r="E215" s="13"/>
      <c r="F215" s="13"/>
      <c r="G215" s="13"/>
      <c r="H215" s="13"/>
      <c r="I215" s="13"/>
      <c r="J215" s="13"/>
      <c r="K215" s="13"/>
      <c r="L215" s="6"/>
      <c r="M215" s="6">
        <f>MIN($C215:L215)</f>
        <v>2.4189814814814817E-2</v>
      </c>
    </row>
    <row r="216" spans="1:13" ht="29.25" customHeight="1" x14ac:dyDescent="0.25">
      <c r="A216" s="13" t="s">
        <v>196</v>
      </c>
      <c r="B216" s="14">
        <v>5</v>
      </c>
      <c r="C216" s="36">
        <v>1.2731481481481481E-2</v>
      </c>
      <c r="D216" s="6"/>
      <c r="E216" s="6"/>
      <c r="F216" s="6"/>
      <c r="G216" s="6"/>
      <c r="H216" s="6"/>
      <c r="I216" s="6"/>
      <c r="J216" s="6"/>
      <c r="K216" s="6"/>
      <c r="L216" s="6"/>
      <c r="M216" s="6">
        <f>MIN($C216:L216)</f>
        <v>1.2731481481481481E-2</v>
      </c>
    </row>
    <row r="217" spans="1:13" ht="29.25" customHeight="1" x14ac:dyDescent="0.25">
      <c r="A217" s="13" t="s">
        <v>334</v>
      </c>
      <c r="B217" s="14">
        <v>5</v>
      </c>
      <c r="C217" s="36">
        <v>1.9502314814814816E-2</v>
      </c>
      <c r="D217" s="6"/>
      <c r="E217" s="6"/>
      <c r="F217" s="6"/>
      <c r="G217" s="6"/>
      <c r="H217" s="6"/>
      <c r="I217" s="6"/>
      <c r="J217" s="6"/>
      <c r="K217" s="6"/>
      <c r="L217" s="6"/>
      <c r="M217" s="6">
        <f>MIN($C217:L217)</f>
        <v>1.9502314814814816E-2</v>
      </c>
    </row>
    <row r="218" spans="1:13" ht="29.25" customHeight="1" x14ac:dyDescent="0.25">
      <c r="A218" s="13" t="s">
        <v>321</v>
      </c>
      <c r="B218" s="25">
        <v>5</v>
      </c>
      <c r="C218" s="36">
        <v>3.1828703703703706E-2</v>
      </c>
      <c r="D218" s="13"/>
      <c r="E218" s="13"/>
      <c r="F218" s="13"/>
      <c r="G218" s="13"/>
      <c r="H218" s="13"/>
      <c r="I218" s="13"/>
      <c r="J218" s="13"/>
      <c r="K218" s="13"/>
      <c r="L218" s="13"/>
      <c r="M218" s="6">
        <f>MIN($C218:L218)</f>
        <v>3.1828703703703706E-2</v>
      </c>
    </row>
    <row r="219" spans="1:13" ht="29.25" customHeight="1" x14ac:dyDescent="0.25">
      <c r="A219" s="13" t="s">
        <v>14</v>
      </c>
      <c r="B219" s="14">
        <v>5</v>
      </c>
      <c r="C219" s="36">
        <v>2.0543981481481479E-2</v>
      </c>
      <c r="D219" s="6"/>
      <c r="E219" s="6"/>
      <c r="F219" s="6"/>
      <c r="G219" s="6"/>
      <c r="H219" s="6"/>
      <c r="I219" s="6"/>
      <c r="J219" s="6"/>
      <c r="K219" s="6"/>
      <c r="L219" s="6"/>
      <c r="M219" s="6">
        <f>MIN($C219:L219)</f>
        <v>2.0543981481481479E-2</v>
      </c>
    </row>
    <row r="220" spans="1:13" ht="29.25" customHeight="1" x14ac:dyDescent="0.25">
      <c r="A220" s="24" t="s">
        <v>145</v>
      </c>
      <c r="B220" s="14">
        <v>5</v>
      </c>
      <c r="C220" s="36">
        <v>2.224537037037037E-2</v>
      </c>
      <c r="D220" s="6"/>
      <c r="E220" s="6"/>
      <c r="F220" s="6"/>
      <c r="G220" s="6"/>
      <c r="H220" s="6"/>
      <c r="I220" s="6"/>
      <c r="J220" s="6"/>
      <c r="K220" s="6"/>
      <c r="L220" s="6"/>
      <c r="M220" s="6">
        <f>MIN($C220:L220)</f>
        <v>2.224537037037037E-2</v>
      </c>
    </row>
    <row r="221" spans="1:13" ht="29.25" customHeight="1" x14ac:dyDescent="0.25">
      <c r="A221" s="24" t="s">
        <v>292</v>
      </c>
      <c r="B221" s="25">
        <v>5</v>
      </c>
      <c r="C221" s="36">
        <v>1.7997685185185186E-2</v>
      </c>
      <c r="D221" s="13"/>
      <c r="E221" s="13"/>
      <c r="F221" s="13"/>
      <c r="G221" s="13"/>
      <c r="H221" s="13"/>
      <c r="I221" s="13"/>
      <c r="J221" s="13"/>
      <c r="K221" s="13"/>
      <c r="L221" s="6"/>
      <c r="M221" s="6">
        <f>MIN($C221:L221)</f>
        <v>1.7997685185185186E-2</v>
      </c>
    </row>
    <row r="222" spans="1:13" s="12" customFormat="1" ht="29.25" customHeight="1" x14ac:dyDescent="0.25">
      <c r="A222" s="13" t="s">
        <v>274</v>
      </c>
      <c r="B222" s="14">
        <v>5</v>
      </c>
      <c r="C222" s="36">
        <v>1.5601851851851851E-2</v>
      </c>
      <c r="D222" s="6"/>
      <c r="E222" s="6"/>
      <c r="F222" s="6"/>
      <c r="G222" s="6"/>
      <c r="H222" s="6"/>
      <c r="I222" s="6"/>
      <c r="J222" s="6"/>
      <c r="K222" s="6"/>
      <c r="L222" s="6"/>
      <c r="M222" s="6">
        <f>MIN($C222:L222)</f>
        <v>1.5601851851851851E-2</v>
      </c>
    </row>
    <row r="223" spans="1:13" ht="29.25" customHeight="1" x14ac:dyDescent="0.25">
      <c r="A223" s="13" t="s">
        <v>139</v>
      </c>
      <c r="B223" s="14">
        <v>5</v>
      </c>
      <c r="C223" s="36">
        <v>1.9560185185185184E-2</v>
      </c>
      <c r="D223" s="6"/>
      <c r="E223" s="6"/>
      <c r="F223" s="6"/>
      <c r="G223" s="6"/>
      <c r="H223" s="6"/>
      <c r="I223" s="6"/>
      <c r="J223" s="6"/>
      <c r="K223" s="6"/>
      <c r="L223" s="6"/>
      <c r="M223" s="6">
        <f>MIN($C223:L223)</f>
        <v>1.9560185185185184E-2</v>
      </c>
    </row>
    <row r="224" spans="1:13" ht="29.25" customHeight="1" x14ac:dyDescent="0.25">
      <c r="A224" s="24" t="s">
        <v>369</v>
      </c>
      <c r="B224" s="25">
        <v>5</v>
      </c>
      <c r="C224" s="13"/>
      <c r="D224" s="13"/>
      <c r="E224" s="13"/>
      <c r="F224" s="6">
        <v>2.5590277777777778E-2</v>
      </c>
      <c r="G224" s="6"/>
      <c r="H224" s="6"/>
      <c r="I224" s="6"/>
      <c r="J224" s="6"/>
      <c r="K224" s="6"/>
      <c r="L224" s="6"/>
      <c r="M224" s="6">
        <f>MIN($B224:L224)</f>
        <v>2.5590277777777778E-2</v>
      </c>
    </row>
    <row r="225" spans="1:13" ht="29.25" customHeight="1" x14ac:dyDescent="0.25">
      <c r="A225" s="13" t="s">
        <v>55</v>
      </c>
      <c r="B225" s="14">
        <v>5</v>
      </c>
      <c r="C225" s="36">
        <v>2.9664351851851855E-2</v>
      </c>
      <c r="D225" s="6"/>
      <c r="E225" s="6"/>
      <c r="F225" s="6"/>
      <c r="G225" s="6"/>
      <c r="H225" s="6"/>
      <c r="I225" s="6"/>
      <c r="J225" s="6"/>
      <c r="K225" s="6"/>
      <c r="L225" s="6"/>
      <c r="M225" s="6">
        <f>MIN($C225:L225)</f>
        <v>2.9664351851851855E-2</v>
      </c>
    </row>
    <row r="226" spans="1:13" ht="29.25" customHeight="1" x14ac:dyDescent="0.25">
      <c r="A226" s="24" t="s">
        <v>143</v>
      </c>
      <c r="B226" s="14">
        <v>5</v>
      </c>
      <c r="C226" s="36">
        <v>2.0821759259259259E-2</v>
      </c>
      <c r="D226" s="6"/>
      <c r="E226" s="6"/>
      <c r="F226" s="6"/>
      <c r="G226" s="6"/>
      <c r="H226" s="6"/>
      <c r="I226" s="6"/>
      <c r="J226" s="6"/>
      <c r="K226" s="6"/>
      <c r="L226" s="6"/>
      <c r="M226" s="6">
        <f>MIN($C226:L226)</f>
        <v>2.0821759259259259E-2</v>
      </c>
    </row>
    <row r="227" spans="1:13" s="12" customFormat="1" ht="29.25" customHeight="1" x14ac:dyDescent="0.25">
      <c r="A227" s="24" t="s">
        <v>110</v>
      </c>
      <c r="B227" s="25">
        <v>5</v>
      </c>
      <c r="C227" s="36">
        <v>2.298611111111111E-2</v>
      </c>
      <c r="D227" s="6"/>
      <c r="E227" s="6"/>
      <c r="F227" s="6"/>
      <c r="G227" s="6"/>
      <c r="H227" s="6"/>
      <c r="I227" s="6"/>
      <c r="J227" s="6"/>
      <c r="K227" s="6"/>
      <c r="L227" s="6"/>
      <c r="M227" s="6">
        <f>MIN($C227:L227)</f>
        <v>2.298611111111111E-2</v>
      </c>
    </row>
    <row r="228" spans="1:13" ht="29.25" customHeight="1" x14ac:dyDescent="0.25">
      <c r="A228" s="24" t="s">
        <v>266</v>
      </c>
      <c r="B228" s="14">
        <v>5</v>
      </c>
      <c r="C228" s="36">
        <v>2.1041666666666667E-2</v>
      </c>
      <c r="D228" s="13"/>
      <c r="E228" s="13"/>
      <c r="F228" s="13"/>
      <c r="G228" s="13"/>
      <c r="H228" s="13"/>
      <c r="I228" s="13"/>
      <c r="J228" s="13"/>
      <c r="K228" s="13"/>
      <c r="L228" s="6"/>
      <c r="M228" s="6">
        <f>MIN($C228:L228)</f>
        <v>2.1041666666666667E-2</v>
      </c>
    </row>
    <row r="229" spans="1:13" ht="29.25" customHeight="1" x14ac:dyDescent="0.25">
      <c r="A229" s="24" t="s">
        <v>148</v>
      </c>
      <c r="B229" s="25">
        <v>5</v>
      </c>
      <c r="C229" s="36">
        <v>0</v>
      </c>
      <c r="D229" s="6"/>
      <c r="E229" s="6"/>
      <c r="F229" s="6"/>
      <c r="G229" s="6"/>
      <c r="H229" s="6"/>
      <c r="I229" s="6"/>
      <c r="J229" s="6"/>
      <c r="K229" s="6"/>
      <c r="L229" s="6"/>
      <c r="M229" s="6">
        <f>MIN($C229:L229)</f>
        <v>0</v>
      </c>
    </row>
    <row r="230" spans="1:13" ht="29.25" customHeight="1" x14ac:dyDescent="0.25">
      <c r="A230" s="24" t="s">
        <v>243</v>
      </c>
      <c r="B230" s="25">
        <v>5</v>
      </c>
      <c r="C230" s="36">
        <v>1.1828703703703704E-2</v>
      </c>
      <c r="D230" s="13"/>
      <c r="E230" s="13"/>
      <c r="F230" s="13"/>
      <c r="G230" s="13"/>
      <c r="H230" s="13"/>
      <c r="I230" s="13"/>
      <c r="J230" s="13"/>
      <c r="K230" s="13"/>
      <c r="L230" s="6"/>
      <c r="M230" s="6">
        <f>MIN($C230:L230)</f>
        <v>1.1828703703703704E-2</v>
      </c>
    </row>
    <row r="231" spans="1:13" ht="29.25" customHeight="1" x14ac:dyDescent="0.25">
      <c r="A231" s="24" t="s">
        <v>248</v>
      </c>
      <c r="B231" s="14">
        <v>5</v>
      </c>
      <c r="C231" s="36">
        <v>3.0706018518518521E-2</v>
      </c>
      <c r="D231" s="6"/>
      <c r="E231" s="6"/>
      <c r="F231" s="6"/>
      <c r="G231" s="6"/>
      <c r="H231" s="6"/>
      <c r="I231" s="6"/>
      <c r="J231" s="6"/>
      <c r="K231" s="6"/>
      <c r="L231" s="6"/>
      <c r="M231" s="6">
        <f>MIN($C231:L231)</f>
        <v>3.0706018518518521E-2</v>
      </c>
    </row>
    <row r="232" spans="1:13" s="12" customFormat="1" ht="29.25" customHeight="1" x14ac:dyDescent="0.25">
      <c r="A232" s="24" t="s">
        <v>115</v>
      </c>
      <c r="B232" s="14">
        <v>5</v>
      </c>
      <c r="C232" s="36">
        <v>2.0254629629629629E-2</v>
      </c>
      <c r="D232" s="6"/>
      <c r="E232" s="6"/>
      <c r="F232" s="6"/>
      <c r="G232" s="6"/>
      <c r="H232" s="6"/>
      <c r="I232" s="6"/>
      <c r="J232" s="6"/>
      <c r="K232" s="6"/>
      <c r="L232" s="6"/>
      <c r="M232" s="6">
        <f>MIN($C232:L232)</f>
        <v>2.0254629629629629E-2</v>
      </c>
    </row>
    <row r="233" spans="1:13" ht="29.25" customHeight="1" x14ac:dyDescent="0.25">
      <c r="A233" s="24" t="s">
        <v>399</v>
      </c>
      <c r="B233" s="14">
        <v>5</v>
      </c>
      <c r="C233" s="13"/>
      <c r="D233" s="13"/>
      <c r="E233" s="13"/>
      <c r="F233" s="13"/>
      <c r="G233" s="13"/>
      <c r="H233" s="13"/>
      <c r="I233" s="6">
        <v>3.2037037037037037E-2</v>
      </c>
      <c r="J233" s="6"/>
      <c r="K233" s="6"/>
      <c r="L233" s="13"/>
      <c r="M233" s="6">
        <f>MIN($C233:L233)</f>
        <v>3.2037037037037037E-2</v>
      </c>
    </row>
    <row r="234" spans="1:13" ht="29.25" customHeight="1" x14ac:dyDescent="0.25">
      <c r="A234" s="24" t="s">
        <v>82</v>
      </c>
      <c r="B234" s="25">
        <v>5</v>
      </c>
      <c r="C234" s="36">
        <v>2.4305555555555556E-2</v>
      </c>
      <c r="D234" s="6"/>
      <c r="E234" s="6"/>
      <c r="F234" s="6"/>
      <c r="G234" s="6"/>
      <c r="H234" s="6"/>
      <c r="I234" s="6"/>
      <c r="J234" s="6"/>
      <c r="K234" s="6"/>
      <c r="L234" s="6"/>
      <c r="M234" s="6">
        <f>MIN($C234:L234)</f>
        <v>2.4305555555555556E-2</v>
      </c>
    </row>
    <row r="235" spans="1:13" s="12" customFormat="1" ht="29.25" customHeight="1" x14ac:dyDescent="0.25">
      <c r="A235" s="24" t="s">
        <v>146</v>
      </c>
      <c r="B235" s="14">
        <v>5</v>
      </c>
      <c r="C235" s="36">
        <v>1.4421296296296295E-2</v>
      </c>
      <c r="D235" s="6"/>
      <c r="E235" s="6"/>
      <c r="F235" s="6"/>
      <c r="G235" s="6"/>
      <c r="H235" s="6"/>
      <c r="I235" s="6"/>
      <c r="J235" s="6"/>
      <c r="K235" s="6"/>
      <c r="L235" s="6"/>
      <c r="M235" s="6">
        <f>MIN($C235:L235)</f>
        <v>1.4421296296296295E-2</v>
      </c>
    </row>
    <row r="236" spans="1:13" ht="29.25" customHeight="1" x14ac:dyDescent="0.25">
      <c r="A236" s="24" t="s">
        <v>215</v>
      </c>
      <c r="B236" s="14">
        <v>5</v>
      </c>
      <c r="C236" s="36">
        <v>2.0439814814814817E-2</v>
      </c>
      <c r="D236" s="6"/>
      <c r="E236" s="6"/>
      <c r="F236" s="6"/>
      <c r="G236" s="6"/>
      <c r="H236" s="6"/>
      <c r="I236" s="6">
        <v>2.5324074074074079E-2</v>
      </c>
      <c r="J236" s="6"/>
      <c r="K236" s="6"/>
      <c r="L236" s="6"/>
      <c r="M236" s="6">
        <f>MIN($C236:L236)</f>
        <v>2.0439814814814817E-2</v>
      </c>
    </row>
    <row r="237" spans="1:13" ht="29.25" customHeight="1" x14ac:dyDescent="0.25">
      <c r="A237" s="24" t="s">
        <v>150</v>
      </c>
      <c r="B237" s="25">
        <v>5</v>
      </c>
      <c r="C237" s="36">
        <v>0</v>
      </c>
      <c r="D237" s="6"/>
      <c r="E237" s="6"/>
      <c r="F237" s="6"/>
      <c r="G237" s="6"/>
      <c r="H237" s="6"/>
      <c r="I237" s="6"/>
      <c r="J237" s="6"/>
      <c r="K237" s="6"/>
      <c r="L237" s="6"/>
      <c r="M237" s="6">
        <f>MIN($C237:L237)</f>
        <v>0</v>
      </c>
    </row>
    <row r="238" spans="1:13" ht="29.25" customHeight="1" x14ac:dyDescent="0.25">
      <c r="A238" s="37" t="s">
        <v>297</v>
      </c>
      <c r="B238" s="25">
        <v>5</v>
      </c>
      <c r="C238" s="36">
        <v>1.2604166666666666E-2</v>
      </c>
      <c r="D238" s="13"/>
      <c r="E238" s="13"/>
      <c r="F238" s="13"/>
      <c r="G238" s="13"/>
      <c r="H238" s="13"/>
      <c r="I238" s="13"/>
      <c r="J238" s="13"/>
      <c r="K238" s="13"/>
      <c r="L238" s="6"/>
      <c r="M238" s="6">
        <f>MIN($C238:L238)</f>
        <v>1.2604166666666666E-2</v>
      </c>
    </row>
    <row r="239" spans="1:13" ht="29.25" customHeight="1" x14ac:dyDescent="0.25">
      <c r="A239" s="24" t="s">
        <v>153</v>
      </c>
      <c r="B239" s="25">
        <v>5</v>
      </c>
      <c r="C239" s="36">
        <v>2.1180555555555553E-2</v>
      </c>
      <c r="D239" s="6"/>
      <c r="E239" s="6"/>
      <c r="F239" s="6"/>
      <c r="G239" s="6"/>
      <c r="H239" s="6"/>
      <c r="I239" s="6"/>
      <c r="J239" s="6"/>
      <c r="K239" s="6"/>
      <c r="L239" s="6"/>
      <c r="M239" s="6">
        <f>MIN($C239:L239)</f>
        <v>2.1180555555555553E-2</v>
      </c>
    </row>
    <row r="240" spans="1:13" ht="29.25" customHeight="1" x14ac:dyDescent="0.25">
      <c r="A240" s="24" t="s">
        <v>127</v>
      </c>
      <c r="B240" s="14">
        <v>5</v>
      </c>
      <c r="C240" s="36">
        <v>2.3391203703703702E-2</v>
      </c>
      <c r="D240" s="6"/>
      <c r="E240" s="6"/>
      <c r="F240" s="6"/>
      <c r="G240" s="6"/>
      <c r="H240" s="6"/>
      <c r="I240" s="6"/>
      <c r="J240" s="6"/>
      <c r="K240" s="6"/>
      <c r="L240" s="6"/>
      <c r="M240" s="6">
        <f>MIN($C240:L240)</f>
        <v>2.3391203703703702E-2</v>
      </c>
    </row>
    <row r="241" spans="1:13" ht="29.25" customHeight="1" x14ac:dyDescent="0.25">
      <c r="A241" s="13" t="s">
        <v>25</v>
      </c>
      <c r="B241" s="14">
        <v>5</v>
      </c>
      <c r="C241" s="36">
        <v>2.2372685185185186E-2</v>
      </c>
      <c r="D241" s="6"/>
      <c r="E241" s="6"/>
      <c r="F241" s="6"/>
      <c r="G241" s="6"/>
      <c r="H241" s="6"/>
      <c r="I241" s="6"/>
      <c r="J241" s="6"/>
      <c r="K241" s="6"/>
      <c r="L241" s="6"/>
      <c r="M241" s="6">
        <f>MIN($C241:L241)</f>
        <v>2.2372685185185186E-2</v>
      </c>
    </row>
    <row r="242" spans="1:13" s="12" customFormat="1" ht="29.25" customHeight="1" x14ac:dyDescent="0.25">
      <c r="A242" s="13" t="s">
        <v>101</v>
      </c>
      <c r="B242" s="14">
        <v>5</v>
      </c>
      <c r="C242" s="36">
        <v>1.6747685185185185E-2</v>
      </c>
      <c r="D242" s="6"/>
      <c r="E242" s="6"/>
      <c r="F242" s="6"/>
      <c r="G242" s="6"/>
      <c r="H242" s="6"/>
      <c r="I242" s="6"/>
      <c r="J242" s="6"/>
      <c r="K242" s="6"/>
      <c r="L242" s="6"/>
      <c r="M242" s="6">
        <f>MIN($C242:L242)</f>
        <v>1.6747685185185185E-2</v>
      </c>
    </row>
    <row r="243" spans="1:13" ht="29.25" customHeight="1" x14ac:dyDescent="0.25">
      <c r="A243" s="24" t="s">
        <v>238</v>
      </c>
      <c r="B243" s="14">
        <v>5</v>
      </c>
      <c r="C243" s="36">
        <v>2.3194444444444445E-2</v>
      </c>
      <c r="D243" s="6"/>
      <c r="E243" s="6"/>
      <c r="F243" s="6"/>
      <c r="G243" s="6"/>
      <c r="H243" s="6"/>
      <c r="I243" s="6"/>
      <c r="J243" s="6"/>
      <c r="K243" s="6"/>
      <c r="L243" s="6"/>
      <c r="M243" s="6">
        <f>MIN($C243:L243)</f>
        <v>2.3194444444444445E-2</v>
      </c>
    </row>
    <row r="244" spans="1:13" ht="29.25" customHeight="1" x14ac:dyDescent="0.25">
      <c r="A244" s="24" t="s">
        <v>223</v>
      </c>
      <c r="B244" s="25">
        <v>5</v>
      </c>
      <c r="C244" s="36">
        <v>2.1226851851851854E-2</v>
      </c>
      <c r="D244" s="6"/>
      <c r="E244" s="6"/>
      <c r="F244" s="6">
        <v>2.0833333333333332E-2</v>
      </c>
      <c r="G244" s="6">
        <v>2.0682870370370372E-2</v>
      </c>
      <c r="H244" s="6"/>
      <c r="I244" s="6">
        <v>2.0092592592592592E-2</v>
      </c>
      <c r="J244" s="6"/>
      <c r="K244" s="6"/>
      <c r="L244" s="6"/>
      <c r="M244" s="6">
        <f>MIN($C244:L244)</f>
        <v>2.0092592592592592E-2</v>
      </c>
    </row>
    <row r="245" spans="1:13" ht="29.25" customHeight="1" x14ac:dyDescent="0.25">
      <c r="A245" s="24" t="s">
        <v>315</v>
      </c>
      <c r="B245" s="25">
        <v>5</v>
      </c>
      <c r="C245" s="36">
        <v>2.3958333333333331E-2</v>
      </c>
      <c r="D245" s="13"/>
      <c r="E245" s="13"/>
      <c r="F245" s="13"/>
      <c r="G245" s="13"/>
      <c r="H245" s="13"/>
      <c r="I245" s="13"/>
      <c r="J245" s="13"/>
      <c r="K245" s="13"/>
      <c r="L245" s="13"/>
      <c r="M245" s="6">
        <f>MIN($C245:L245)</f>
        <v>2.3958333333333331E-2</v>
      </c>
    </row>
    <row r="246" spans="1:13" ht="29.25" customHeight="1" x14ac:dyDescent="0.25">
      <c r="A246" s="13" t="s">
        <v>270</v>
      </c>
      <c r="B246" s="14">
        <v>5</v>
      </c>
      <c r="C246" s="36">
        <v>1.6666666666666666E-2</v>
      </c>
      <c r="D246" s="6"/>
      <c r="E246" s="6"/>
      <c r="F246" s="6"/>
      <c r="G246" s="6"/>
      <c r="H246" s="6"/>
      <c r="I246" s="6"/>
      <c r="J246" s="6"/>
      <c r="K246" s="6"/>
      <c r="L246" s="6"/>
      <c r="M246" s="6">
        <f>MIN($C246:L246)</f>
        <v>1.6666666666666666E-2</v>
      </c>
    </row>
    <row r="247" spans="1:13" ht="29.25" customHeight="1" x14ac:dyDescent="0.25">
      <c r="A247" s="24" t="s">
        <v>326</v>
      </c>
      <c r="B247" s="14">
        <v>5</v>
      </c>
      <c r="C247" s="36">
        <v>1.7881944444444443E-2</v>
      </c>
      <c r="D247" s="6"/>
      <c r="E247" s="6"/>
      <c r="F247" s="6"/>
      <c r="G247" s="6"/>
      <c r="H247" s="6"/>
      <c r="I247" s="6"/>
      <c r="J247" s="6"/>
      <c r="K247" s="6"/>
      <c r="L247" s="6"/>
      <c r="M247" s="6">
        <f>MIN($C247:L247)</f>
        <v>1.7881944444444443E-2</v>
      </c>
    </row>
    <row r="248" spans="1:13" ht="29.25" customHeight="1" x14ac:dyDescent="0.25">
      <c r="A248" s="13" t="s">
        <v>102</v>
      </c>
      <c r="B248" s="14">
        <v>5</v>
      </c>
      <c r="C248" s="36">
        <v>1.7685185185185182E-2</v>
      </c>
      <c r="D248" s="6"/>
      <c r="E248" s="6"/>
      <c r="F248" s="6"/>
      <c r="G248" s="6">
        <v>1.7719907407407406E-2</v>
      </c>
      <c r="H248" s="6"/>
      <c r="I248" s="6">
        <v>1.8101851851851852E-2</v>
      </c>
      <c r="J248" s="6">
        <v>1.7326388888888888E-2</v>
      </c>
      <c r="K248" s="6"/>
      <c r="L248" s="6"/>
      <c r="M248" s="6">
        <f>MIN($C248:L248)</f>
        <v>1.7326388888888888E-2</v>
      </c>
    </row>
    <row r="249" spans="1:13" ht="29.25" customHeight="1" x14ac:dyDescent="0.25">
      <c r="A249" s="24" t="s">
        <v>301</v>
      </c>
      <c r="B249" s="14">
        <v>5</v>
      </c>
      <c r="C249" s="36">
        <v>1.1956018518518517E-2</v>
      </c>
      <c r="D249" s="14"/>
      <c r="E249" s="14"/>
      <c r="F249" s="14"/>
      <c r="G249" s="14"/>
      <c r="H249" s="14"/>
      <c r="I249" s="14"/>
      <c r="J249" s="14"/>
      <c r="K249" s="14"/>
      <c r="L249" s="13"/>
      <c r="M249" s="6">
        <f>MIN($C249:L249)</f>
        <v>1.1956018518518517E-2</v>
      </c>
    </row>
    <row r="250" spans="1:13" ht="29.25" customHeight="1" x14ac:dyDescent="0.25">
      <c r="A250" s="13" t="s">
        <v>24</v>
      </c>
      <c r="B250" s="14">
        <v>5</v>
      </c>
      <c r="C250" s="36">
        <v>2.1400462962962965E-2</v>
      </c>
      <c r="D250" s="6"/>
      <c r="E250" s="6"/>
      <c r="F250" s="6"/>
      <c r="G250" s="6"/>
      <c r="H250" s="6"/>
      <c r="I250" s="6"/>
      <c r="J250" s="6"/>
      <c r="K250" s="6"/>
      <c r="L250" s="6"/>
      <c r="M250" s="6">
        <f>MIN($C250:L250)</f>
        <v>2.1400462962962965E-2</v>
      </c>
    </row>
    <row r="251" spans="1:13" ht="29.25" customHeight="1" x14ac:dyDescent="0.25">
      <c r="A251" s="13" t="s">
        <v>131</v>
      </c>
      <c r="B251" s="14">
        <v>5</v>
      </c>
      <c r="C251" s="36">
        <v>1.6238425925925924E-2</v>
      </c>
      <c r="D251" s="6"/>
      <c r="E251" s="6"/>
      <c r="F251" s="6"/>
      <c r="G251" s="6"/>
      <c r="H251" s="6"/>
      <c r="I251" s="6"/>
      <c r="J251" s="6"/>
      <c r="K251" s="6"/>
      <c r="L251" s="6"/>
      <c r="M251" s="6">
        <f>MIN($C251:L251)</f>
        <v>1.6238425925925924E-2</v>
      </c>
    </row>
    <row r="252" spans="1:13" ht="29.25" customHeight="1" x14ac:dyDescent="0.25">
      <c r="A252" s="24" t="s">
        <v>184</v>
      </c>
      <c r="B252" s="14">
        <v>5</v>
      </c>
      <c r="C252" s="36">
        <v>2.372685185185185E-2</v>
      </c>
      <c r="D252" s="6"/>
      <c r="E252" s="6"/>
      <c r="F252" s="6"/>
      <c r="G252" s="6"/>
      <c r="H252" s="6"/>
      <c r="I252" s="6"/>
      <c r="J252" s="6"/>
      <c r="K252" s="6"/>
      <c r="L252" s="6"/>
      <c r="M252" s="6">
        <f>MIN($C252:L252)</f>
        <v>2.372685185185185E-2</v>
      </c>
    </row>
    <row r="253" spans="1:13" ht="29.25" customHeight="1" x14ac:dyDescent="0.25">
      <c r="A253" s="13" t="s">
        <v>20</v>
      </c>
      <c r="B253" s="14">
        <v>5</v>
      </c>
      <c r="C253" s="36">
        <v>2.5358796296296296E-2</v>
      </c>
      <c r="D253" s="6"/>
      <c r="E253" s="6"/>
      <c r="F253" s="6"/>
      <c r="G253" s="6"/>
      <c r="H253" s="6"/>
      <c r="I253" s="6"/>
      <c r="J253" s="6"/>
      <c r="K253" s="6"/>
      <c r="L253" s="6"/>
      <c r="M253" s="6">
        <f>MIN($C253:L253)</f>
        <v>2.5358796296296296E-2</v>
      </c>
    </row>
    <row r="254" spans="1:13" ht="29.25" customHeight="1" x14ac:dyDescent="0.25">
      <c r="A254" s="13" t="s">
        <v>175</v>
      </c>
      <c r="B254" s="14">
        <v>5</v>
      </c>
      <c r="C254" s="36">
        <v>1.9004629629629632E-2</v>
      </c>
      <c r="D254" s="6"/>
      <c r="E254" s="6"/>
      <c r="F254" s="6"/>
      <c r="G254" s="6"/>
      <c r="H254" s="6"/>
      <c r="I254" s="6"/>
      <c r="J254" s="6"/>
      <c r="K254" s="6"/>
      <c r="L254" s="6"/>
      <c r="M254" s="6">
        <f>MIN($C254:L254)</f>
        <v>1.9004629629629632E-2</v>
      </c>
    </row>
    <row r="255" spans="1:13" ht="29.25" customHeight="1" x14ac:dyDescent="0.25">
      <c r="A255" s="24" t="s">
        <v>370</v>
      </c>
      <c r="B255" s="25">
        <v>5</v>
      </c>
      <c r="C255" s="13"/>
      <c r="D255" s="13"/>
      <c r="E255" s="13"/>
      <c r="F255" s="6">
        <v>2.5590277777777778E-2</v>
      </c>
      <c r="G255" s="6"/>
      <c r="H255" s="6"/>
      <c r="I255" s="6"/>
      <c r="J255" s="6">
        <v>2.4560185185185185E-2</v>
      </c>
      <c r="K255" s="6"/>
      <c r="L255" s="6"/>
      <c r="M255" s="6">
        <f>MIN($B255:L255)</f>
        <v>2.4560185185185185E-2</v>
      </c>
    </row>
    <row r="256" spans="1:13" s="12" customFormat="1" ht="29.25" customHeight="1" x14ac:dyDescent="0.25">
      <c r="A256" s="13" t="s">
        <v>71</v>
      </c>
      <c r="B256" s="14">
        <v>5</v>
      </c>
      <c r="C256" s="36">
        <v>1.2766203703703703E-2</v>
      </c>
      <c r="D256" s="6"/>
      <c r="E256" s="6"/>
      <c r="F256" s="6"/>
      <c r="G256" s="6"/>
      <c r="H256" s="6"/>
      <c r="I256" s="6"/>
      <c r="J256" s="6"/>
      <c r="K256" s="6"/>
      <c r="L256" s="6"/>
      <c r="M256" s="6">
        <f>MIN($C256:L256)</f>
        <v>1.2766203703703703E-2</v>
      </c>
    </row>
    <row r="257" spans="1:13" ht="29.25" customHeight="1" x14ac:dyDescent="0.25">
      <c r="A257" s="13" t="s">
        <v>21</v>
      </c>
      <c r="B257" s="14">
        <v>5</v>
      </c>
      <c r="C257" s="36">
        <v>2.9143518518518517E-2</v>
      </c>
      <c r="D257" s="6"/>
      <c r="E257" s="6"/>
      <c r="F257" s="6"/>
      <c r="G257" s="6"/>
      <c r="H257" s="6"/>
      <c r="I257" s="6"/>
      <c r="J257" s="6"/>
      <c r="K257" s="6"/>
      <c r="L257" s="6"/>
      <c r="M257" s="6">
        <f>MIN($C257:L257)</f>
        <v>2.9143518518518517E-2</v>
      </c>
    </row>
    <row r="258" spans="1:13" ht="29.25" customHeight="1" x14ac:dyDescent="0.25">
      <c r="A258" s="24" t="s">
        <v>312</v>
      </c>
      <c r="B258" s="25">
        <v>5</v>
      </c>
      <c r="C258" s="36">
        <v>2.4537037037037038E-2</v>
      </c>
      <c r="D258" s="13"/>
      <c r="E258" s="13"/>
      <c r="F258" s="13"/>
      <c r="G258" s="13"/>
      <c r="H258" s="13"/>
      <c r="I258" s="13"/>
      <c r="J258" s="13"/>
      <c r="K258" s="13"/>
      <c r="L258" s="6"/>
      <c r="M258" s="6">
        <f>MIN($C258:L258)</f>
        <v>2.4537037037037038E-2</v>
      </c>
    </row>
    <row r="259" spans="1:13" ht="29.25" customHeight="1" x14ac:dyDescent="0.25">
      <c r="A259" s="24" t="s">
        <v>298</v>
      </c>
      <c r="B259" s="25">
        <v>5</v>
      </c>
      <c r="C259" s="36">
        <v>2.4166666666666666E-2</v>
      </c>
      <c r="D259" s="13"/>
      <c r="E259" s="13"/>
      <c r="F259" s="13"/>
      <c r="G259" s="13"/>
      <c r="H259" s="13"/>
      <c r="I259" s="13"/>
      <c r="J259" s="13"/>
      <c r="K259" s="13"/>
      <c r="L259" s="6"/>
      <c r="M259" s="6">
        <f>MIN($C259:L259)</f>
        <v>2.4166666666666666E-2</v>
      </c>
    </row>
    <row r="260" spans="1:13" ht="29.25" customHeight="1" x14ac:dyDescent="0.25">
      <c r="A260" s="24" t="s">
        <v>230</v>
      </c>
      <c r="B260" s="25">
        <v>5</v>
      </c>
      <c r="C260" s="36">
        <v>2.056712962962963E-2</v>
      </c>
      <c r="D260" s="6"/>
      <c r="E260" s="6"/>
      <c r="F260" s="6"/>
      <c r="G260" s="6"/>
      <c r="H260" s="6"/>
      <c r="I260" s="6"/>
      <c r="J260" s="6"/>
      <c r="K260" s="6"/>
      <c r="L260" s="6"/>
      <c r="M260" s="6">
        <f>MIN($C260:L260)</f>
        <v>2.056712962962963E-2</v>
      </c>
    </row>
    <row r="261" spans="1:13" ht="29.25" customHeight="1" x14ac:dyDescent="0.25">
      <c r="A261" s="13" t="s">
        <v>12</v>
      </c>
      <c r="B261" s="14">
        <v>5</v>
      </c>
      <c r="C261" s="36">
        <v>1.8888888888888889E-2</v>
      </c>
      <c r="D261" s="6"/>
      <c r="E261" s="6"/>
      <c r="F261" s="6"/>
      <c r="G261" s="6"/>
      <c r="H261" s="6"/>
      <c r="I261" s="6"/>
      <c r="J261" s="6"/>
      <c r="K261" s="6"/>
      <c r="L261" s="6"/>
      <c r="M261" s="6">
        <f>MIN($C261:L261)</f>
        <v>1.8888888888888889E-2</v>
      </c>
    </row>
    <row r="262" spans="1:13" ht="29.25" customHeight="1" x14ac:dyDescent="0.25">
      <c r="A262" s="13" t="s">
        <v>17</v>
      </c>
      <c r="B262" s="14">
        <v>5</v>
      </c>
      <c r="C262" s="36">
        <v>0</v>
      </c>
      <c r="D262" s="6"/>
      <c r="E262" s="6"/>
      <c r="F262" s="6"/>
      <c r="G262" s="6"/>
      <c r="H262" s="6"/>
      <c r="I262" s="6"/>
      <c r="J262" s="6"/>
      <c r="K262" s="6"/>
      <c r="L262" s="6"/>
      <c r="M262" s="6">
        <f>MIN($C262:L262)</f>
        <v>0</v>
      </c>
    </row>
    <row r="263" spans="1:13" ht="29.25" customHeight="1" x14ac:dyDescent="0.25">
      <c r="A263" s="24" t="s">
        <v>151</v>
      </c>
      <c r="B263" s="25">
        <v>5</v>
      </c>
      <c r="C263" s="36">
        <v>0</v>
      </c>
      <c r="D263" s="6"/>
      <c r="E263" s="6"/>
      <c r="F263" s="6"/>
      <c r="G263" s="6"/>
      <c r="H263" s="6"/>
      <c r="I263" s="6"/>
      <c r="J263" s="6"/>
      <c r="K263" s="6"/>
      <c r="L263" s="6"/>
      <c r="M263" s="6">
        <f>MIN($C263:L263)</f>
        <v>0</v>
      </c>
    </row>
    <row r="264" spans="1:13" ht="29.25" customHeight="1" x14ac:dyDescent="0.25">
      <c r="A264" s="24" t="s">
        <v>286</v>
      </c>
      <c r="B264" s="25">
        <v>5</v>
      </c>
      <c r="C264" s="36">
        <v>1.8668981481481481E-2</v>
      </c>
      <c r="D264" s="13"/>
      <c r="E264" s="13"/>
      <c r="F264" s="13"/>
      <c r="G264" s="13"/>
      <c r="H264" s="13"/>
      <c r="I264" s="13"/>
      <c r="J264" s="13"/>
      <c r="K264" s="13"/>
      <c r="L264" s="6"/>
      <c r="M264" s="6">
        <f>MIN($C264:L264)</f>
        <v>1.8668981481481481E-2</v>
      </c>
    </row>
    <row r="265" spans="1:13" s="12" customFormat="1" ht="29.25" customHeight="1" x14ac:dyDescent="0.25">
      <c r="A265" s="24" t="s">
        <v>448</v>
      </c>
      <c r="B265" s="14">
        <v>5</v>
      </c>
      <c r="C265" s="13"/>
      <c r="D265" s="13"/>
      <c r="E265" s="13"/>
      <c r="F265" s="13"/>
      <c r="G265" s="13"/>
      <c r="H265" s="13"/>
      <c r="I265" s="13"/>
      <c r="J265" s="6">
        <v>1.3935185185185184E-2</v>
      </c>
      <c r="K265" s="6"/>
      <c r="L265" s="13"/>
      <c r="M265" s="6">
        <f>MIN($C265:L265)</f>
        <v>1.3935185185185184E-2</v>
      </c>
    </row>
    <row r="266" spans="1:13" ht="29.25" customHeight="1" x14ac:dyDescent="0.25">
      <c r="A266" s="24" t="s">
        <v>188</v>
      </c>
      <c r="B266" s="14">
        <v>5</v>
      </c>
      <c r="C266" s="36">
        <v>2.4189814814814817E-2</v>
      </c>
      <c r="D266" s="6"/>
      <c r="E266" s="6"/>
      <c r="F266" s="6"/>
      <c r="G266" s="6"/>
      <c r="H266" s="6"/>
      <c r="I266" s="6"/>
      <c r="J266" s="6"/>
      <c r="K266" s="6"/>
      <c r="L266" s="6"/>
      <c r="M266" s="6">
        <f>MIN($C266:L266)</f>
        <v>2.4189814814814817E-2</v>
      </c>
    </row>
    <row r="267" spans="1:13" ht="29.25" customHeight="1" x14ac:dyDescent="0.25">
      <c r="A267" s="24" t="s">
        <v>141</v>
      </c>
      <c r="B267" s="14">
        <v>5</v>
      </c>
      <c r="C267" s="36">
        <v>0</v>
      </c>
      <c r="D267" s="6"/>
      <c r="E267" s="6"/>
      <c r="F267" s="6"/>
      <c r="G267" s="6"/>
      <c r="H267" s="6"/>
      <c r="I267" s="6"/>
      <c r="J267" s="6"/>
      <c r="K267" s="6"/>
      <c r="L267" s="6"/>
      <c r="M267" s="6">
        <f>MIN($C267:L267)</f>
        <v>0</v>
      </c>
    </row>
    <row r="268" spans="1:13" ht="29.25" customHeight="1" x14ac:dyDescent="0.25">
      <c r="A268" s="24" t="s">
        <v>367</v>
      </c>
      <c r="B268" s="25">
        <v>5</v>
      </c>
      <c r="C268" s="13"/>
      <c r="D268" s="13"/>
      <c r="E268" s="13"/>
      <c r="F268" s="6">
        <v>1.7557870370370373E-2</v>
      </c>
      <c r="G268" s="6"/>
      <c r="H268" s="6"/>
      <c r="I268" s="6"/>
      <c r="J268" s="6"/>
      <c r="K268" s="6"/>
      <c r="L268" s="13"/>
      <c r="M268" s="6">
        <f>MIN($B268:L268)</f>
        <v>1.7557870370370373E-2</v>
      </c>
    </row>
    <row r="269" spans="1:13" ht="29.25" customHeight="1" x14ac:dyDescent="0.25">
      <c r="A269" s="13" t="s">
        <v>10</v>
      </c>
      <c r="B269" s="14">
        <v>5</v>
      </c>
      <c r="C269" s="36">
        <v>1.8148148148148146E-2</v>
      </c>
      <c r="D269" s="6">
        <v>2.0671296296296295E-2</v>
      </c>
      <c r="E269" s="6"/>
      <c r="F269" s="6"/>
      <c r="G269" s="6"/>
      <c r="H269" s="6"/>
      <c r="I269" s="6"/>
      <c r="J269" s="6"/>
      <c r="K269" s="6"/>
      <c r="L269" s="6"/>
      <c r="M269" s="6">
        <f>MIN($C269:L269)</f>
        <v>1.8148148148148146E-2</v>
      </c>
    </row>
    <row r="270" spans="1:13" ht="29.25" customHeight="1" x14ac:dyDescent="0.25">
      <c r="A270" s="24" t="s">
        <v>161</v>
      </c>
      <c r="B270" s="14">
        <v>5</v>
      </c>
      <c r="C270" s="36">
        <v>2.2222222222222223E-2</v>
      </c>
      <c r="D270" s="6"/>
      <c r="E270" s="6"/>
      <c r="F270" s="6"/>
      <c r="G270" s="6"/>
      <c r="H270" s="6"/>
      <c r="I270" s="6"/>
      <c r="J270" s="6"/>
      <c r="K270" s="6"/>
      <c r="L270" s="6"/>
      <c r="M270" s="6">
        <f>MIN($C270:L270)</f>
        <v>2.2222222222222223E-2</v>
      </c>
    </row>
    <row r="271" spans="1:13" ht="29.25" customHeight="1" x14ac:dyDescent="0.25">
      <c r="A271" s="13" t="s">
        <v>11</v>
      </c>
      <c r="B271" s="14">
        <v>5</v>
      </c>
      <c r="C271" s="36">
        <v>1.7337962962962961E-2</v>
      </c>
      <c r="D271" s="6"/>
      <c r="E271" s="6"/>
      <c r="F271" s="6"/>
      <c r="G271" s="6"/>
      <c r="H271" s="6"/>
      <c r="I271" s="6"/>
      <c r="J271" s="6"/>
      <c r="K271" s="6"/>
      <c r="L271" s="6"/>
      <c r="M271" s="6">
        <f>MIN($C271:L271)</f>
        <v>1.7337962962962961E-2</v>
      </c>
    </row>
    <row r="272" spans="1:13" ht="29.25" customHeight="1" x14ac:dyDescent="0.25">
      <c r="A272" s="13" t="s">
        <v>38</v>
      </c>
      <c r="B272" s="14">
        <v>5</v>
      </c>
      <c r="C272" s="36">
        <v>0.02</v>
      </c>
      <c r="D272" s="6"/>
      <c r="E272" s="6"/>
      <c r="F272" s="6"/>
      <c r="G272" s="6"/>
      <c r="H272" s="6"/>
      <c r="I272" s="6"/>
      <c r="J272" s="6"/>
      <c r="K272" s="6"/>
      <c r="L272" s="6"/>
      <c r="M272" s="6">
        <f>MIN($C272:L272)</f>
        <v>0.02</v>
      </c>
    </row>
    <row r="273" spans="1:13" ht="29.25" customHeight="1" x14ac:dyDescent="0.25">
      <c r="A273" s="13" t="s">
        <v>224</v>
      </c>
      <c r="B273" s="14">
        <v>5</v>
      </c>
      <c r="C273" s="36">
        <v>1.7858796296296296E-2</v>
      </c>
      <c r="D273" s="6"/>
      <c r="E273" s="6"/>
      <c r="F273" s="6">
        <v>1.7465277777777777E-2</v>
      </c>
      <c r="G273" s="6"/>
      <c r="H273" s="6"/>
      <c r="I273" s="6"/>
      <c r="J273" s="6"/>
      <c r="K273" s="6"/>
      <c r="L273" s="6"/>
      <c r="M273" s="6">
        <f>MIN($C273:L273)</f>
        <v>1.7465277777777777E-2</v>
      </c>
    </row>
    <row r="274" spans="1:13" ht="29.25" customHeight="1" x14ac:dyDescent="0.25">
      <c r="A274" s="13" t="s">
        <v>22</v>
      </c>
      <c r="B274" s="14">
        <v>5</v>
      </c>
      <c r="C274" s="36">
        <v>2.9143518518518517E-2</v>
      </c>
      <c r="D274" s="6"/>
      <c r="E274" s="6"/>
      <c r="F274" s="6"/>
      <c r="G274" s="6"/>
      <c r="H274" s="6"/>
      <c r="I274" s="6"/>
      <c r="J274" s="6"/>
      <c r="K274" s="6"/>
      <c r="L274" s="6"/>
      <c r="M274" s="6">
        <f>MIN($C274:L274)</f>
        <v>2.9143518518518517E-2</v>
      </c>
    </row>
    <row r="275" spans="1:13" ht="29.25" customHeight="1" x14ac:dyDescent="0.25">
      <c r="A275" s="24" t="s">
        <v>149</v>
      </c>
      <c r="B275" s="25">
        <v>5</v>
      </c>
      <c r="C275" s="36">
        <v>2.3229166666666665E-2</v>
      </c>
      <c r="D275" s="6"/>
      <c r="E275" s="6"/>
      <c r="F275" s="6"/>
      <c r="G275" s="6"/>
      <c r="H275" s="6"/>
      <c r="I275" s="6"/>
      <c r="J275" s="6"/>
      <c r="K275" s="6"/>
      <c r="L275" s="6"/>
      <c r="M275" s="6">
        <f>MIN($C275:L275)</f>
        <v>2.3229166666666665E-2</v>
      </c>
    </row>
    <row r="276" spans="1:13" ht="29.25" customHeight="1" x14ac:dyDescent="0.25">
      <c r="A276" s="13" t="s">
        <v>6</v>
      </c>
      <c r="B276" s="14">
        <v>5</v>
      </c>
      <c r="C276" s="36">
        <v>1.5949074074074074E-2</v>
      </c>
      <c r="D276" s="6"/>
      <c r="E276" s="6"/>
      <c r="F276" s="6"/>
      <c r="G276" s="6"/>
      <c r="H276" s="6"/>
      <c r="I276" s="6"/>
      <c r="J276" s="6"/>
      <c r="K276" s="6"/>
      <c r="L276" s="6"/>
      <c r="M276" s="6">
        <f>MIN($C276:L276)</f>
        <v>1.5949074074074074E-2</v>
      </c>
    </row>
    <row r="277" spans="1:13" ht="29.25" customHeight="1" x14ac:dyDescent="0.25">
      <c r="A277" s="13" t="s">
        <v>214</v>
      </c>
      <c r="B277" s="14">
        <v>5</v>
      </c>
      <c r="C277" s="36">
        <v>2.0543981481481479E-2</v>
      </c>
      <c r="D277" s="6"/>
      <c r="E277" s="6"/>
      <c r="F277" s="6"/>
      <c r="G277" s="6"/>
      <c r="H277" s="6"/>
      <c r="I277" s="6"/>
      <c r="J277" s="6"/>
      <c r="K277" s="6"/>
      <c r="L277" s="6"/>
      <c r="M277" s="6">
        <f>MIN($C277:L277)</f>
        <v>2.0543981481481479E-2</v>
      </c>
    </row>
    <row r="278" spans="1:13" ht="29.25" customHeight="1" x14ac:dyDescent="0.25">
      <c r="A278" s="24" t="s">
        <v>271</v>
      </c>
      <c r="B278" s="14">
        <v>5</v>
      </c>
      <c r="C278" s="36">
        <v>1.5833333333333335E-2</v>
      </c>
      <c r="D278" s="6"/>
      <c r="E278" s="6"/>
      <c r="F278" s="6"/>
      <c r="G278" s="6"/>
      <c r="H278" s="6"/>
      <c r="I278" s="6"/>
      <c r="J278" s="6"/>
      <c r="K278" s="6"/>
      <c r="L278" s="6"/>
      <c r="M278" s="6">
        <f>MIN($C278:L278)</f>
        <v>1.5833333333333335E-2</v>
      </c>
    </row>
    <row r="279" spans="1:13" ht="29.25" customHeight="1" x14ac:dyDescent="0.25">
      <c r="A279" s="13" t="s">
        <v>348</v>
      </c>
      <c r="B279" s="14">
        <v>5</v>
      </c>
      <c r="C279" s="36">
        <v>2.2326388888888885E-2</v>
      </c>
      <c r="D279" s="6"/>
      <c r="E279" s="6">
        <v>1.8819444444444448E-2</v>
      </c>
      <c r="F279" s="6"/>
      <c r="G279" s="6"/>
      <c r="H279" s="6"/>
      <c r="I279" s="6"/>
      <c r="J279" s="6"/>
      <c r="K279" s="6"/>
      <c r="L279" s="6"/>
      <c r="M279" s="6">
        <f>MIN($C279:L279)</f>
        <v>1.8819444444444448E-2</v>
      </c>
    </row>
    <row r="280" spans="1:13" ht="29.25" customHeight="1" x14ac:dyDescent="0.25">
      <c r="A280" s="13" t="s">
        <v>190</v>
      </c>
      <c r="B280" s="14">
        <v>5</v>
      </c>
      <c r="C280" s="36">
        <v>1.7395833333333336E-2</v>
      </c>
      <c r="D280" s="6"/>
      <c r="E280" s="6"/>
      <c r="F280" s="6"/>
      <c r="G280" s="6"/>
      <c r="H280" s="6"/>
      <c r="I280" s="6"/>
      <c r="J280" s="6"/>
      <c r="K280" s="6"/>
      <c r="L280" s="6"/>
      <c r="M280" s="6">
        <f>MIN($C280:L280)</f>
        <v>1.7395833333333336E-2</v>
      </c>
    </row>
    <row r="281" spans="1:13" ht="29.25" customHeight="1" x14ac:dyDescent="0.25">
      <c r="A281" s="13" t="s">
        <v>78</v>
      </c>
      <c r="B281" s="14">
        <v>5</v>
      </c>
      <c r="C281" s="36">
        <v>1.5347222222222222E-2</v>
      </c>
      <c r="D281" s="6"/>
      <c r="E281" s="6"/>
      <c r="F281" s="6"/>
      <c r="G281" s="6"/>
      <c r="H281" s="6"/>
      <c r="I281" s="6"/>
      <c r="J281" s="6"/>
      <c r="K281" s="6"/>
      <c r="L281" s="6"/>
      <c r="M281" s="6">
        <f>MIN($C281:L281)</f>
        <v>1.5347222222222222E-2</v>
      </c>
    </row>
    <row r="282" spans="1:13" ht="29.25" customHeight="1" x14ac:dyDescent="0.25">
      <c r="A282" s="13" t="s">
        <v>201</v>
      </c>
      <c r="B282" s="14">
        <v>5</v>
      </c>
      <c r="C282" s="36">
        <v>1.5995370370370372E-2</v>
      </c>
      <c r="D282" s="6"/>
      <c r="E282" s="6"/>
      <c r="F282" s="6"/>
      <c r="G282" s="6"/>
      <c r="H282" s="6"/>
      <c r="I282" s="6"/>
      <c r="J282" s="6"/>
      <c r="K282" s="6"/>
      <c r="L282" s="6"/>
      <c r="M282" s="6">
        <f>MIN($C282:L282)</f>
        <v>1.5995370370370372E-2</v>
      </c>
    </row>
    <row r="283" spans="1:13" ht="29.25" customHeight="1" x14ac:dyDescent="0.25">
      <c r="A283" s="13" t="s">
        <v>197</v>
      </c>
      <c r="B283" s="14">
        <v>5</v>
      </c>
      <c r="C283" s="36">
        <v>1.230324074074074E-2</v>
      </c>
      <c r="D283" s="6"/>
      <c r="E283" s="6"/>
      <c r="F283" s="6"/>
      <c r="G283" s="6"/>
      <c r="H283" s="6"/>
      <c r="I283" s="6"/>
      <c r="J283" s="6"/>
      <c r="K283" s="6"/>
      <c r="L283" s="6"/>
      <c r="M283" s="6">
        <f>MIN($C283:L283)</f>
        <v>1.230324074074074E-2</v>
      </c>
    </row>
    <row r="284" spans="1:13" ht="29.25" customHeight="1" x14ac:dyDescent="0.25">
      <c r="A284" s="37" t="s">
        <v>296</v>
      </c>
      <c r="B284" s="25">
        <v>5</v>
      </c>
      <c r="C284" s="36">
        <v>1.2106481481481482E-2</v>
      </c>
      <c r="D284" s="13"/>
      <c r="E284" s="13"/>
      <c r="F284" s="13"/>
      <c r="G284" s="13"/>
      <c r="H284" s="13"/>
      <c r="I284" s="13"/>
      <c r="J284" s="13"/>
      <c r="K284" s="13"/>
      <c r="L284" s="6"/>
      <c r="M284" s="6">
        <f>MIN($C284:L284)</f>
        <v>1.2106481481481482E-2</v>
      </c>
    </row>
    <row r="285" spans="1:13" ht="29.25" customHeight="1" x14ac:dyDescent="0.25">
      <c r="A285" s="13" t="s">
        <v>75</v>
      </c>
      <c r="B285" s="14">
        <v>5</v>
      </c>
      <c r="C285" s="36">
        <v>2.1747685185185186E-2</v>
      </c>
      <c r="D285" s="6"/>
      <c r="E285" s="6"/>
      <c r="F285" s="6"/>
      <c r="G285" s="6"/>
      <c r="H285" s="6"/>
      <c r="I285" s="6"/>
      <c r="J285" s="6"/>
      <c r="K285" s="6"/>
      <c r="L285" s="6"/>
      <c r="M285" s="6">
        <f>MIN($C285:L285)</f>
        <v>2.1747685185185186E-2</v>
      </c>
    </row>
    <row r="286" spans="1:13" ht="29.25" customHeight="1" x14ac:dyDescent="0.25">
      <c r="A286" s="13" t="s">
        <v>95</v>
      </c>
      <c r="B286" s="25">
        <v>5</v>
      </c>
      <c r="C286" s="36">
        <v>1.8124999999999999E-2</v>
      </c>
      <c r="D286" s="6"/>
      <c r="E286" s="6"/>
      <c r="F286" s="6"/>
      <c r="G286" s="6"/>
      <c r="H286" s="6"/>
      <c r="I286" s="6"/>
      <c r="J286" s="6"/>
      <c r="K286" s="6"/>
      <c r="L286" s="6"/>
      <c r="M286" s="6">
        <f>MIN($C286:L286)</f>
        <v>1.8124999999999999E-2</v>
      </c>
    </row>
    <row r="287" spans="1:13" ht="29.25" customHeight="1" x14ac:dyDescent="0.25">
      <c r="A287" s="24" t="s">
        <v>255</v>
      </c>
      <c r="B287" s="14">
        <v>5</v>
      </c>
      <c r="C287" s="36">
        <v>1.2106481481481482E-2</v>
      </c>
      <c r="D287" s="6"/>
      <c r="E287" s="6"/>
      <c r="F287" s="6"/>
      <c r="G287" s="6"/>
      <c r="H287" s="6"/>
      <c r="I287" s="6"/>
      <c r="J287" s="6"/>
      <c r="K287" s="6"/>
      <c r="L287" s="6"/>
      <c r="M287" s="6">
        <f>MIN($C287:L287)</f>
        <v>1.2106481481481482E-2</v>
      </c>
    </row>
    <row r="288" spans="1:13" ht="29.25" customHeight="1" x14ac:dyDescent="0.25">
      <c r="A288" s="24" t="s">
        <v>283</v>
      </c>
      <c r="B288" s="14">
        <v>5</v>
      </c>
      <c r="C288" s="36">
        <v>2.0162037037037037E-2</v>
      </c>
      <c r="D288" s="15"/>
      <c r="E288" s="15"/>
      <c r="F288" s="15"/>
      <c r="G288" s="15"/>
      <c r="H288" s="15"/>
      <c r="I288" s="15"/>
      <c r="J288" s="15"/>
      <c r="K288" s="15"/>
      <c r="L288" s="6"/>
      <c r="M288" s="6">
        <f>MIN($C288:L288)</f>
        <v>2.0162037037037037E-2</v>
      </c>
    </row>
    <row r="289" spans="1:14" ht="29.25" customHeight="1" x14ac:dyDescent="0.25">
      <c r="A289" s="24" t="s">
        <v>309</v>
      </c>
      <c r="B289" s="25">
        <v>5</v>
      </c>
      <c r="C289" s="36">
        <v>2.1875000000000002E-2</v>
      </c>
      <c r="D289" s="13"/>
      <c r="E289" s="13"/>
      <c r="F289" s="13"/>
      <c r="G289" s="13"/>
      <c r="H289" s="13"/>
      <c r="I289" s="13"/>
      <c r="J289" s="13"/>
      <c r="K289" s="13"/>
      <c r="L289" s="6"/>
      <c r="M289" s="6">
        <f>MIN($C289:L289)</f>
        <v>2.1875000000000002E-2</v>
      </c>
    </row>
    <row r="290" spans="1:14" ht="29.25" customHeight="1" x14ac:dyDescent="0.25">
      <c r="A290" s="13" t="s">
        <v>60</v>
      </c>
      <c r="B290" s="14">
        <v>5</v>
      </c>
      <c r="C290" s="36">
        <v>1.9490740740740743E-2</v>
      </c>
      <c r="D290" s="6"/>
      <c r="E290" s="6"/>
      <c r="F290" s="6"/>
      <c r="G290" s="6"/>
      <c r="H290" s="6"/>
      <c r="I290" s="6"/>
      <c r="J290" s="6"/>
      <c r="K290" s="6"/>
      <c r="L290" s="6"/>
      <c r="M290" s="6">
        <f>MIN($C290:L290)</f>
        <v>1.9490740740740743E-2</v>
      </c>
    </row>
    <row r="291" spans="1:14" ht="29.25" customHeight="1" x14ac:dyDescent="0.25">
      <c r="A291" s="13" t="s">
        <v>272</v>
      </c>
      <c r="B291" s="14">
        <v>5</v>
      </c>
      <c r="C291" s="36">
        <v>1.7719907407407406E-2</v>
      </c>
      <c r="D291" s="6"/>
      <c r="E291" s="6"/>
      <c r="F291" s="6"/>
      <c r="G291" s="6"/>
      <c r="H291" s="6"/>
      <c r="I291" s="6"/>
      <c r="J291" s="6"/>
      <c r="K291" s="6"/>
      <c r="L291" s="6"/>
      <c r="M291" s="6">
        <f>MIN($C291:L291)</f>
        <v>1.7719907407407406E-2</v>
      </c>
    </row>
    <row r="292" spans="1:14" ht="29.25" customHeight="1" x14ac:dyDescent="0.25">
      <c r="A292" s="24" t="s">
        <v>368</v>
      </c>
      <c r="B292" s="25">
        <v>5</v>
      </c>
      <c r="C292" s="13"/>
      <c r="D292" s="13"/>
      <c r="E292" s="13"/>
      <c r="F292" s="6">
        <v>2.5462962962962962E-2</v>
      </c>
      <c r="G292" s="6"/>
      <c r="H292" s="6"/>
      <c r="I292" s="6"/>
      <c r="J292" s="6"/>
      <c r="K292" s="6"/>
      <c r="L292" s="6"/>
      <c r="M292" s="6">
        <f>MIN($B292:L292)</f>
        <v>2.5462962962962962E-2</v>
      </c>
    </row>
    <row r="293" spans="1:14" ht="29.25" customHeight="1" x14ac:dyDescent="0.25">
      <c r="A293" s="24" t="s">
        <v>118</v>
      </c>
      <c r="B293" s="14">
        <v>5</v>
      </c>
      <c r="C293" s="36">
        <v>2.4444444444444446E-2</v>
      </c>
      <c r="D293" s="6"/>
      <c r="E293" s="6"/>
      <c r="F293" s="6"/>
      <c r="G293" s="6"/>
      <c r="H293" s="6"/>
      <c r="I293" s="6"/>
      <c r="J293" s="6"/>
      <c r="K293" s="6"/>
      <c r="L293" s="6"/>
      <c r="M293" s="6">
        <f>MIN($C293:L293)</f>
        <v>2.4444444444444446E-2</v>
      </c>
    </row>
    <row r="294" spans="1:14" ht="29.25" customHeight="1" x14ac:dyDescent="0.25">
      <c r="A294" s="24" t="s">
        <v>260</v>
      </c>
      <c r="B294" s="25">
        <v>5</v>
      </c>
      <c r="C294" s="36">
        <v>1.6435185185185188E-2</v>
      </c>
      <c r="D294" s="13"/>
      <c r="E294" s="13"/>
      <c r="F294" s="13"/>
      <c r="G294" s="13"/>
      <c r="H294" s="13"/>
      <c r="I294" s="13"/>
      <c r="J294" s="13"/>
      <c r="K294" s="13"/>
      <c r="L294" s="6"/>
      <c r="M294" s="6">
        <f>MIN($C294:L294)</f>
        <v>1.6435185185185188E-2</v>
      </c>
    </row>
    <row r="295" spans="1:14" ht="29.25" customHeight="1" x14ac:dyDescent="0.25">
      <c r="A295" s="24" t="s">
        <v>216</v>
      </c>
      <c r="B295" s="14">
        <v>5</v>
      </c>
      <c r="C295" s="36">
        <v>1.6331018518518519E-2</v>
      </c>
      <c r="D295" s="6"/>
      <c r="E295" s="6"/>
      <c r="F295" s="6"/>
      <c r="G295" s="6"/>
      <c r="H295" s="6"/>
      <c r="I295" s="6"/>
      <c r="J295" s="6"/>
      <c r="K295" s="6"/>
      <c r="L295" s="6"/>
      <c r="M295" s="6">
        <f>MIN($C295:L295)</f>
        <v>1.6331018518518519E-2</v>
      </c>
    </row>
    <row r="296" spans="1:14" ht="29.25" customHeight="1" x14ac:dyDescent="0.25">
      <c r="A296" s="13" t="s">
        <v>68</v>
      </c>
      <c r="B296" s="14">
        <v>5</v>
      </c>
      <c r="C296" s="36">
        <v>1.9189814814814816E-2</v>
      </c>
      <c r="D296" s="6"/>
      <c r="E296" s="6"/>
      <c r="F296" s="6"/>
      <c r="G296" s="6"/>
      <c r="H296" s="6"/>
      <c r="I296" s="6"/>
      <c r="J296" s="6"/>
      <c r="K296" s="6"/>
      <c r="L296" s="6"/>
      <c r="M296" s="6">
        <f>MIN($C296:L296)</f>
        <v>1.9189814814814816E-2</v>
      </c>
    </row>
    <row r="297" spans="1:14" ht="29.25" customHeight="1" x14ac:dyDescent="0.25">
      <c r="A297" s="24" t="s">
        <v>185</v>
      </c>
      <c r="B297" s="14">
        <v>5</v>
      </c>
      <c r="C297" s="36">
        <v>0</v>
      </c>
      <c r="D297" s="6"/>
      <c r="E297" s="6"/>
      <c r="F297" s="6"/>
      <c r="G297" s="6"/>
      <c r="H297" s="6"/>
      <c r="I297" s="6"/>
      <c r="J297" s="6"/>
      <c r="K297" s="6"/>
      <c r="L297" s="6"/>
      <c r="M297" s="6">
        <f>MIN($C297:L297)</f>
        <v>0</v>
      </c>
    </row>
    <row r="298" spans="1:14" ht="29.25" customHeight="1" x14ac:dyDescent="0.25">
      <c r="A298" s="24" t="s">
        <v>279</v>
      </c>
      <c r="B298" s="14"/>
      <c r="C298" s="36">
        <v>2.7650462962962963E-2</v>
      </c>
      <c r="D298" s="6"/>
      <c r="E298" s="6"/>
      <c r="F298" s="6"/>
      <c r="G298" s="6"/>
      <c r="H298" s="6"/>
      <c r="I298" s="6"/>
      <c r="J298" s="6"/>
      <c r="K298" s="6"/>
      <c r="L298" s="6"/>
      <c r="M298" s="6">
        <f>MIN($C298:L298)</f>
        <v>2.7650462962962963E-2</v>
      </c>
    </row>
    <row r="299" spans="1:14" ht="29.25" customHeight="1" x14ac:dyDescent="0.25">
      <c r="A299" s="24" t="s">
        <v>269</v>
      </c>
      <c r="B299" s="14">
        <v>5</v>
      </c>
      <c r="C299" s="36">
        <v>3.1979166666666663E-2</v>
      </c>
      <c r="D299" s="13"/>
      <c r="E299" s="13"/>
      <c r="F299" s="13"/>
      <c r="G299" s="13"/>
      <c r="H299" s="13"/>
      <c r="I299" s="13"/>
      <c r="J299" s="13"/>
      <c r="K299" s="13"/>
      <c r="L299" s="6"/>
      <c r="M299" s="6">
        <f>MIN($C299:L299)</f>
        <v>3.1979166666666663E-2</v>
      </c>
    </row>
    <row r="300" spans="1:14" ht="29.25" customHeight="1" x14ac:dyDescent="0.25">
      <c r="A300" s="24" t="s">
        <v>119</v>
      </c>
      <c r="B300" s="14">
        <v>5</v>
      </c>
      <c r="C300" s="36">
        <v>2.4444444444444446E-2</v>
      </c>
      <c r="D300" s="6"/>
      <c r="E300" s="6"/>
      <c r="F300" s="6"/>
      <c r="G300" s="6"/>
      <c r="H300" s="6"/>
      <c r="I300" s="6"/>
      <c r="J300" s="6"/>
      <c r="K300" s="6"/>
      <c r="L300" s="6"/>
      <c r="M300" s="6">
        <f>MIN($C300:L300)</f>
        <v>2.4444444444444446E-2</v>
      </c>
    </row>
    <row r="301" spans="1:14" ht="29.25" customHeight="1" x14ac:dyDescent="0.25">
      <c r="A301" s="24" t="s">
        <v>186</v>
      </c>
      <c r="B301" s="14">
        <v>5</v>
      </c>
      <c r="C301" s="36">
        <v>2.0347222222222221E-2</v>
      </c>
      <c r="D301" s="6"/>
      <c r="E301" s="6"/>
      <c r="F301" s="6"/>
      <c r="G301" s="6"/>
      <c r="H301" s="6"/>
      <c r="I301" s="6"/>
      <c r="J301" s="6"/>
      <c r="K301" s="6"/>
      <c r="L301" s="6"/>
      <c r="M301" s="6">
        <f>MIN($C301:L301)</f>
        <v>2.0347222222222221E-2</v>
      </c>
    </row>
    <row r="302" spans="1:14" ht="29.25" customHeight="1" x14ac:dyDescent="0.25">
      <c r="A302" s="13" t="s">
        <v>40</v>
      </c>
      <c r="B302" s="14">
        <v>5</v>
      </c>
      <c r="C302" s="36">
        <v>2.1261574074074075E-2</v>
      </c>
      <c r="D302" s="6"/>
      <c r="E302" s="6"/>
      <c r="F302" s="6"/>
      <c r="G302" s="6"/>
      <c r="H302" s="6"/>
      <c r="I302" s="6"/>
      <c r="J302" s="6"/>
      <c r="K302" s="6"/>
      <c r="L302" s="6"/>
      <c r="M302" s="6">
        <f>MIN($C302:L302)</f>
        <v>2.1261574074074075E-2</v>
      </c>
    </row>
    <row r="303" spans="1:14" ht="29.25" customHeight="1" x14ac:dyDescent="0.25">
      <c r="A303" s="13" t="s">
        <v>282</v>
      </c>
      <c r="B303" s="14"/>
      <c r="C303" s="36">
        <v>2.7858796296296298E-2</v>
      </c>
      <c r="D303" s="6"/>
      <c r="E303" s="6"/>
      <c r="F303" s="6"/>
      <c r="G303" s="6"/>
      <c r="H303" s="6"/>
      <c r="I303" s="6"/>
      <c r="J303" s="6"/>
      <c r="K303" s="6"/>
      <c r="L303" s="6"/>
      <c r="M303" s="6">
        <f>MIN($C303:L303)</f>
        <v>2.7858796296296298E-2</v>
      </c>
    </row>
    <row r="304" spans="1:14" ht="29.25" customHeight="1" x14ac:dyDescent="0.25">
      <c r="A304" s="13" t="s">
        <v>179</v>
      </c>
      <c r="B304" s="14">
        <v>5</v>
      </c>
      <c r="C304" s="36">
        <v>2.372685185185185E-2</v>
      </c>
      <c r="D304" s="6"/>
      <c r="E304" s="6"/>
      <c r="F304" s="6"/>
      <c r="G304" s="6"/>
      <c r="H304" s="6"/>
      <c r="I304" s="6"/>
      <c r="J304" s="6"/>
      <c r="K304" s="6"/>
      <c r="L304" s="6"/>
      <c r="M304" s="6">
        <f>MIN($C304:L304)</f>
        <v>2.372685185185185E-2</v>
      </c>
      <c r="N304" s="12"/>
    </row>
    <row r="305" spans="1:14" ht="29.25" customHeight="1" x14ac:dyDescent="0.25">
      <c r="A305" s="13" t="s">
        <v>26</v>
      </c>
      <c r="B305" s="14">
        <v>5</v>
      </c>
      <c r="C305" s="36">
        <v>2.0937499999999998E-2</v>
      </c>
      <c r="D305" s="6"/>
      <c r="E305" s="6"/>
      <c r="F305" s="6"/>
      <c r="G305" s="6"/>
      <c r="H305" s="6"/>
      <c r="I305" s="6"/>
      <c r="J305" s="6"/>
      <c r="K305" s="6"/>
      <c r="L305" s="6"/>
      <c r="M305" s="6">
        <f>MIN($C305:L305)</f>
        <v>2.0937499999999998E-2</v>
      </c>
      <c r="N305" s="12"/>
    </row>
    <row r="306" spans="1:14" ht="29.25" customHeight="1" x14ac:dyDescent="0.25">
      <c r="A306" s="24" t="s">
        <v>398</v>
      </c>
      <c r="B306" s="14">
        <v>5</v>
      </c>
      <c r="C306" s="13"/>
      <c r="D306" s="13"/>
      <c r="E306" s="13"/>
      <c r="F306" s="13"/>
      <c r="G306" s="13"/>
      <c r="H306" s="13"/>
      <c r="I306" s="6">
        <v>3.0856481481481481E-2</v>
      </c>
      <c r="J306" s="6"/>
      <c r="K306" s="6"/>
      <c r="L306" s="13"/>
      <c r="M306" s="6">
        <f>MIN($C306:L306)</f>
        <v>3.0856481481481481E-2</v>
      </c>
      <c r="N306" s="12"/>
    </row>
    <row r="307" spans="1:14" ht="29.25" customHeight="1" x14ac:dyDescent="0.25">
      <c r="A307" s="24" t="s">
        <v>111</v>
      </c>
      <c r="B307" s="14">
        <v>5</v>
      </c>
      <c r="C307" s="36">
        <v>2.4444444444444446E-2</v>
      </c>
      <c r="D307" s="6"/>
      <c r="E307" s="6"/>
      <c r="F307" s="6"/>
      <c r="G307" s="6"/>
      <c r="H307" s="6"/>
      <c r="I307" s="6"/>
      <c r="J307" s="6"/>
      <c r="K307" s="6"/>
      <c r="L307" s="6"/>
      <c r="M307" s="6">
        <f>MIN($C307:L307)</f>
        <v>2.4444444444444446E-2</v>
      </c>
    </row>
    <row r="308" spans="1:14" ht="29.25" customHeight="1" x14ac:dyDescent="0.25">
      <c r="A308" s="24" t="s">
        <v>330</v>
      </c>
      <c r="B308" s="14">
        <v>5</v>
      </c>
      <c r="C308" s="36">
        <v>2.3298611111111107E-2</v>
      </c>
      <c r="D308" s="6"/>
      <c r="E308" s="6">
        <v>2.6365740740740742E-2</v>
      </c>
      <c r="F308" s="6"/>
      <c r="G308" s="6"/>
      <c r="H308" s="6"/>
      <c r="I308" s="6"/>
      <c r="J308" s="6">
        <v>2.8958333333333336E-2</v>
      </c>
      <c r="K308" s="6"/>
      <c r="L308" s="6"/>
      <c r="M308" s="6">
        <f>MIN($C308:L308)</f>
        <v>2.3298611111111107E-2</v>
      </c>
    </row>
    <row r="309" spans="1:14" ht="29.25" customHeight="1" x14ac:dyDescent="0.25">
      <c r="A309" s="24" t="s">
        <v>227</v>
      </c>
      <c r="B309" s="14">
        <v>5</v>
      </c>
      <c r="C309" s="36">
        <v>1.954861111111111E-2</v>
      </c>
      <c r="D309" s="6"/>
      <c r="E309" s="6"/>
      <c r="F309" s="6"/>
      <c r="G309" s="6"/>
      <c r="H309" s="6"/>
      <c r="I309" s="6"/>
      <c r="J309" s="6"/>
      <c r="K309" s="6"/>
      <c r="L309" s="6"/>
      <c r="M309" s="6">
        <f>MIN($C309:L309)</f>
        <v>1.954861111111111E-2</v>
      </c>
      <c r="N309" s="12"/>
    </row>
    <row r="310" spans="1:14" ht="29.25" customHeight="1" x14ac:dyDescent="0.25">
      <c r="A310" s="24" t="s">
        <v>210</v>
      </c>
      <c r="B310" s="14">
        <v>5</v>
      </c>
      <c r="C310" s="36">
        <v>1.9432870370370371E-2</v>
      </c>
      <c r="D310" s="6"/>
      <c r="E310" s="6"/>
      <c r="F310" s="6"/>
      <c r="G310" s="6"/>
      <c r="H310" s="6"/>
      <c r="I310" s="6"/>
      <c r="J310" s="6"/>
      <c r="K310" s="6"/>
      <c r="L310" s="6"/>
      <c r="M310" s="6">
        <f>MIN($C310:L310)</f>
        <v>1.9432870370370371E-2</v>
      </c>
      <c r="N310" s="12"/>
    </row>
  </sheetData>
  <sortState ref="A4:N310">
    <sortCondition ref="K4:K310"/>
    <sortCondition ref="A4:A310"/>
  </sortState>
  <pageMargins left="0.70866141732283472" right="0.70866141732283472" top="0.74803149606299213" bottom="0.74803149606299213" header="0.31496062992125984" footer="0.31496062992125984"/>
  <pageSetup paperSize="9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23"/>
  <sheetViews>
    <sheetView workbookViewId="0">
      <pane xSplit="2" ySplit="3" topLeftCell="C4" activePane="bottomRight" state="frozen"/>
      <selection activeCell="A60" sqref="A60"/>
      <selection pane="topRight" activeCell="A60" sqref="A60"/>
      <selection pane="bottomLeft" activeCell="A60" sqref="A60"/>
      <selection pane="bottomRight" activeCell="A60" sqref="A60"/>
    </sheetView>
  </sheetViews>
  <sheetFormatPr defaultColWidth="9.140625" defaultRowHeight="29.25" customHeight="1" x14ac:dyDescent="0.25"/>
  <cols>
    <col min="1" max="1" width="29.42578125" style="5" customWidth="1"/>
    <col min="2" max="2" width="9.7109375" style="5" customWidth="1"/>
    <col min="3" max="3" width="13.85546875" style="5" hidden="1" customWidth="1"/>
    <col min="4" max="10" width="9.28515625" style="19" hidden="1" customWidth="1"/>
    <col min="11" max="11" width="9.28515625" style="19" customWidth="1"/>
    <col min="12" max="12" width="2" style="19" hidden="1" customWidth="1"/>
    <col min="13" max="13" width="9.140625" style="5" customWidth="1"/>
    <col min="14" max="17" width="9.140625" style="5"/>
    <col min="18" max="18" width="14.5703125" style="5" customWidth="1"/>
    <col min="19" max="16384" width="9.140625" style="5"/>
  </cols>
  <sheetData>
    <row r="1" spans="1:14" customFormat="1" ht="29.25" customHeight="1" x14ac:dyDescent="0.3">
      <c r="A1" s="3" t="s">
        <v>53</v>
      </c>
      <c r="D1" s="12"/>
      <c r="E1" s="12"/>
      <c r="F1" s="12"/>
      <c r="G1" s="12"/>
      <c r="H1" s="12"/>
      <c r="I1" s="12"/>
      <c r="J1" s="12"/>
      <c r="K1" s="12"/>
      <c r="L1" s="12"/>
    </row>
    <row r="2" spans="1:14" customFormat="1" ht="29.25" customHeight="1" x14ac:dyDescent="0.25">
      <c r="A2" s="4"/>
      <c r="D2" s="12"/>
      <c r="E2" s="12"/>
      <c r="F2" s="12"/>
      <c r="G2" s="12"/>
      <c r="H2" s="12"/>
      <c r="I2" s="12"/>
      <c r="J2" s="12"/>
      <c r="K2" s="12"/>
      <c r="L2" s="12"/>
    </row>
    <row r="3" spans="1:14" customFormat="1" ht="29.25" customHeight="1" x14ac:dyDescent="0.25">
      <c r="A3" s="1" t="s">
        <v>35</v>
      </c>
      <c r="B3" s="29" t="s">
        <v>36</v>
      </c>
      <c r="C3" s="29" t="s">
        <v>349</v>
      </c>
      <c r="D3" s="29">
        <v>43109</v>
      </c>
      <c r="E3" s="29">
        <v>43116</v>
      </c>
      <c r="F3" s="29">
        <v>43123</v>
      </c>
      <c r="G3" s="29">
        <v>43130</v>
      </c>
      <c r="H3" s="29">
        <v>43137</v>
      </c>
      <c r="I3" s="29">
        <v>43144</v>
      </c>
      <c r="J3" s="29">
        <v>43151</v>
      </c>
      <c r="K3" s="29">
        <v>43158</v>
      </c>
      <c r="L3" s="29"/>
      <c r="M3" s="29" t="s">
        <v>249</v>
      </c>
    </row>
    <row r="4" spans="1:14" customFormat="1" ht="29.25" customHeight="1" x14ac:dyDescent="0.25">
      <c r="A4" s="24" t="s">
        <v>142</v>
      </c>
      <c r="B4" s="14">
        <v>8</v>
      </c>
      <c r="C4" s="36">
        <v>2.3993055555555556E-2</v>
      </c>
      <c r="D4" s="6"/>
      <c r="E4" s="6"/>
      <c r="F4" s="6"/>
      <c r="G4" s="6"/>
      <c r="H4" s="6"/>
      <c r="I4" s="6"/>
      <c r="J4" s="6"/>
      <c r="K4" s="6">
        <v>2.3935185185185184E-2</v>
      </c>
      <c r="L4" s="6"/>
      <c r="M4" s="6">
        <f>MIN($C4:L4)</f>
        <v>2.3935185185185184E-2</v>
      </c>
      <c r="N4" s="19" t="s">
        <v>249</v>
      </c>
    </row>
    <row r="5" spans="1:14" customFormat="1" ht="29.25" customHeight="1" x14ac:dyDescent="0.25">
      <c r="A5" s="13" t="s">
        <v>51</v>
      </c>
      <c r="B5" s="14">
        <v>8</v>
      </c>
      <c r="C5" s="36">
        <v>2.4108796296296298E-2</v>
      </c>
      <c r="D5" s="6"/>
      <c r="E5" s="6"/>
      <c r="F5" s="6">
        <v>2.6192129629629631E-2</v>
      </c>
      <c r="G5" s="6"/>
      <c r="H5" s="6"/>
      <c r="I5" s="6">
        <v>2.494212962962963E-2</v>
      </c>
      <c r="J5" s="6"/>
      <c r="K5" s="6">
        <v>2.4884259259259259E-2</v>
      </c>
      <c r="L5" s="6"/>
      <c r="M5" s="6">
        <f>MIN($C5:L5)</f>
        <v>2.4108796296296298E-2</v>
      </c>
      <c r="N5" s="12"/>
    </row>
    <row r="6" spans="1:14" customFormat="1" ht="29.25" customHeight="1" x14ac:dyDescent="0.25">
      <c r="A6" s="24" t="s">
        <v>147</v>
      </c>
      <c r="B6" s="25">
        <v>8</v>
      </c>
      <c r="C6" s="36">
        <v>2.6585648148148146E-2</v>
      </c>
      <c r="D6" s="6"/>
      <c r="E6" s="6"/>
      <c r="F6" s="6"/>
      <c r="G6" s="6"/>
      <c r="H6" s="6"/>
      <c r="I6" s="6"/>
      <c r="J6" s="6"/>
      <c r="K6" s="6">
        <v>2.6851851851851849E-2</v>
      </c>
      <c r="L6" s="6"/>
      <c r="M6" s="6">
        <f>MIN($C6:L6)</f>
        <v>2.6585648148148146E-2</v>
      </c>
      <c r="N6" s="12"/>
    </row>
    <row r="7" spans="1:14" customFormat="1" ht="29.25" customHeight="1" x14ac:dyDescent="0.25">
      <c r="A7" s="24" t="s">
        <v>404</v>
      </c>
      <c r="B7" s="25">
        <v>8</v>
      </c>
      <c r="C7" s="13"/>
      <c r="D7" s="13"/>
      <c r="E7" s="13"/>
      <c r="F7" s="6"/>
      <c r="G7" s="6"/>
      <c r="H7" s="6"/>
      <c r="I7" s="6">
        <v>3.0856481481481481E-2</v>
      </c>
      <c r="J7" s="6">
        <v>2.5810185185185183E-2</v>
      </c>
      <c r="K7" s="6">
        <v>2.6909722222222224E-2</v>
      </c>
      <c r="L7" s="13"/>
      <c r="M7" s="6">
        <f>MIN($C7:L7)</f>
        <v>2.5810185185185183E-2</v>
      </c>
      <c r="N7" s="12"/>
    </row>
    <row r="8" spans="1:14" customFormat="1" ht="29.25" customHeight="1" x14ac:dyDescent="0.25">
      <c r="A8" s="24" t="s">
        <v>449</v>
      </c>
      <c r="B8" s="25">
        <v>8</v>
      </c>
      <c r="C8" s="13"/>
      <c r="D8" s="13"/>
      <c r="E8" s="13"/>
      <c r="F8" s="6"/>
      <c r="G8" s="6"/>
      <c r="H8" s="6"/>
      <c r="I8" s="6"/>
      <c r="J8" s="6">
        <v>2.5810185185185183E-2</v>
      </c>
      <c r="K8" s="6">
        <v>2.6909722222222224E-2</v>
      </c>
      <c r="L8" s="13"/>
      <c r="M8" s="6">
        <f>MIN($C8:L8)</f>
        <v>2.5810185185185183E-2</v>
      </c>
      <c r="N8" s="12"/>
    </row>
    <row r="9" spans="1:14" customFormat="1" ht="29.25" customHeight="1" x14ac:dyDescent="0.25">
      <c r="A9" s="13" t="s">
        <v>0</v>
      </c>
      <c r="B9" s="14">
        <v>8</v>
      </c>
      <c r="C9" s="36">
        <v>2.6238425925925925E-2</v>
      </c>
      <c r="D9" s="6"/>
      <c r="E9" s="6">
        <v>2.8518518518518523E-2</v>
      </c>
      <c r="F9" s="6"/>
      <c r="G9" s="6"/>
      <c r="H9" s="6"/>
      <c r="I9" s="6">
        <v>2.9710648148148149E-2</v>
      </c>
      <c r="J9" s="6"/>
      <c r="K9" s="6">
        <v>2.8009259259259262E-2</v>
      </c>
      <c r="L9" s="6"/>
      <c r="M9" s="6">
        <f>MIN($C9:L9)</f>
        <v>2.6238425925925925E-2</v>
      </c>
      <c r="N9" s="19"/>
    </row>
    <row r="10" spans="1:14" customFormat="1" ht="29.25" customHeight="1" x14ac:dyDescent="0.25">
      <c r="A10" s="13" t="s">
        <v>18</v>
      </c>
      <c r="B10" s="14">
        <v>8</v>
      </c>
      <c r="C10" s="36">
        <v>2.6620370370370374E-2</v>
      </c>
      <c r="D10" s="6"/>
      <c r="E10" s="6"/>
      <c r="F10" s="6"/>
      <c r="G10" s="6"/>
      <c r="H10" s="6"/>
      <c r="I10" s="6">
        <v>2.9710648148148149E-2</v>
      </c>
      <c r="J10" s="6">
        <v>2.7152777777777779E-2</v>
      </c>
      <c r="K10" s="6">
        <v>2.8009259259259262E-2</v>
      </c>
      <c r="L10" s="6"/>
      <c r="M10" s="6">
        <f>MIN($C10:L10)</f>
        <v>2.6620370370370374E-2</v>
      </c>
      <c r="N10" s="19"/>
    </row>
    <row r="11" spans="1:14" customFormat="1" ht="29.25" customHeight="1" x14ac:dyDescent="0.25">
      <c r="A11" s="13" t="s">
        <v>92</v>
      </c>
      <c r="B11" s="14">
        <v>8</v>
      </c>
      <c r="C11" s="36">
        <v>2.8692129629629633E-2</v>
      </c>
      <c r="D11" s="6"/>
      <c r="E11" s="6"/>
      <c r="F11" s="6"/>
      <c r="G11" s="6"/>
      <c r="H11" s="6"/>
      <c r="I11" s="6"/>
      <c r="J11" s="6"/>
      <c r="K11" s="6">
        <v>2.8993055555555553E-2</v>
      </c>
      <c r="L11" s="6"/>
      <c r="M11" s="6">
        <f>MIN($C11:L11)</f>
        <v>2.8692129629629633E-2</v>
      </c>
      <c r="N11" s="19"/>
    </row>
    <row r="12" spans="1:14" customFormat="1" ht="29.25" customHeight="1" x14ac:dyDescent="0.25">
      <c r="A12" s="13" t="s">
        <v>270</v>
      </c>
      <c r="B12" s="14">
        <v>8</v>
      </c>
      <c r="C12" s="36">
        <v>2.8993055555555553E-2</v>
      </c>
      <c r="D12" s="6"/>
      <c r="E12" s="6"/>
      <c r="F12" s="6">
        <v>3.1851851851851853E-2</v>
      </c>
      <c r="G12" s="6"/>
      <c r="H12" s="6">
        <v>2.9861111111111113E-2</v>
      </c>
      <c r="I12" s="6">
        <v>2.9710648148148149E-2</v>
      </c>
      <c r="J12" s="6"/>
      <c r="K12" s="6">
        <v>2.9027777777777777E-2</v>
      </c>
      <c r="L12" s="6"/>
      <c r="M12" s="6">
        <f>MIN($C12:L12)</f>
        <v>2.8993055555555553E-2</v>
      </c>
      <c r="N12" s="19"/>
    </row>
    <row r="13" spans="1:14" customFormat="1" ht="29.25" customHeight="1" x14ac:dyDescent="0.25">
      <c r="A13" s="13" t="s">
        <v>76</v>
      </c>
      <c r="B13" s="14">
        <v>8</v>
      </c>
      <c r="C13" s="36">
        <v>3.0497685185185183E-2</v>
      </c>
      <c r="D13" s="6"/>
      <c r="E13" s="6">
        <v>3.2615740740740744E-2</v>
      </c>
      <c r="F13" s="6"/>
      <c r="G13" s="6"/>
      <c r="H13" s="6"/>
      <c r="I13" s="6"/>
      <c r="J13" s="6">
        <v>3.172453703703703E-2</v>
      </c>
      <c r="K13" s="6">
        <v>2.9687500000000002E-2</v>
      </c>
      <c r="L13" s="6"/>
      <c r="M13" s="6">
        <f>MIN($C13:L13)</f>
        <v>2.9687500000000002E-2</v>
      </c>
      <c r="N13" s="12" t="s">
        <v>249</v>
      </c>
    </row>
    <row r="14" spans="1:14" customFormat="1" ht="29.25" customHeight="1" x14ac:dyDescent="0.25">
      <c r="A14" s="24" t="s">
        <v>212</v>
      </c>
      <c r="B14" s="25">
        <v>8</v>
      </c>
      <c r="C14" s="36">
        <v>2.7939814814814817E-2</v>
      </c>
      <c r="D14" s="6"/>
      <c r="E14" s="6">
        <v>3.1597222222222221E-2</v>
      </c>
      <c r="F14" s="6"/>
      <c r="G14" s="6">
        <v>3.1261574074074074E-2</v>
      </c>
      <c r="H14" s="6"/>
      <c r="I14" s="6">
        <v>3.0034722222222223E-2</v>
      </c>
      <c r="J14" s="6"/>
      <c r="K14" s="6">
        <v>3.0416666666666665E-2</v>
      </c>
      <c r="L14" s="6"/>
      <c r="M14" s="6">
        <f>MIN($C14:L14)</f>
        <v>2.7939814814814817E-2</v>
      </c>
      <c r="N14" s="12"/>
    </row>
    <row r="15" spans="1:14" customFormat="1" ht="29.25" customHeight="1" x14ac:dyDescent="0.25">
      <c r="A15" s="13" t="s">
        <v>237</v>
      </c>
      <c r="B15" s="14">
        <v>8</v>
      </c>
      <c r="C15" s="36">
        <v>2.9930555555555557E-2</v>
      </c>
      <c r="D15" s="6"/>
      <c r="E15" s="6"/>
      <c r="F15" s="6">
        <v>3.4432870370370371E-2</v>
      </c>
      <c r="G15" s="6">
        <v>3.1770833333333331E-2</v>
      </c>
      <c r="H15" s="6">
        <v>3.1435185185185184E-2</v>
      </c>
      <c r="I15" s="6">
        <v>3.2870370370370376E-2</v>
      </c>
      <c r="J15" s="6"/>
      <c r="K15" s="6">
        <v>3.0555555555555555E-2</v>
      </c>
      <c r="L15" s="6"/>
      <c r="M15" s="6">
        <f>MIN($C15:L15)</f>
        <v>2.9930555555555557E-2</v>
      </c>
      <c r="N15" s="12"/>
    </row>
    <row r="16" spans="1:14" customFormat="1" ht="29.25" customHeight="1" x14ac:dyDescent="0.25">
      <c r="A16" s="13" t="s">
        <v>319</v>
      </c>
      <c r="B16" s="14">
        <v>8</v>
      </c>
      <c r="C16" s="36">
        <v>3.2233796296296295E-2</v>
      </c>
      <c r="D16" s="6"/>
      <c r="E16" s="6">
        <v>3.5115740740740746E-2</v>
      </c>
      <c r="F16" s="6">
        <v>3.2777777777777781E-2</v>
      </c>
      <c r="G16" s="6">
        <v>3.1886574074074074E-2</v>
      </c>
      <c r="H16" s="6"/>
      <c r="I16" s="6">
        <v>3.2870370370370376E-2</v>
      </c>
      <c r="J16" s="6">
        <v>3.2187500000000001E-2</v>
      </c>
      <c r="K16" s="6">
        <v>3.2175925925925927E-2</v>
      </c>
      <c r="L16" s="6"/>
      <c r="M16" s="6">
        <f>MIN($C16:L16)</f>
        <v>3.1886574074074074E-2</v>
      </c>
      <c r="N16" s="19"/>
    </row>
    <row r="17" spans="1:14" customFormat="1" ht="29.25" customHeight="1" x14ac:dyDescent="0.25">
      <c r="A17" s="24" t="s">
        <v>334</v>
      </c>
      <c r="B17" s="25">
        <v>8</v>
      </c>
      <c r="C17" s="36">
        <v>3.1180555555555555E-2</v>
      </c>
      <c r="D17" s="13"/>
      <c r="E17" s="13"/>
      <c r="F17" s="13"/>
      <c r="G17" s="13"/>
      <c r="H17" s="13"/>
      <c r="I17" s="6">
        <v>3.5358796296296298E-2</v>
      </c>
      <c r="J17" s="6"/>
      <c r="K17" s="6">
        <v>3.3217592592592597E-2</v>
      </c>
      <c r="L17" s="13"/>
      <c r="M17" s="6">
        <f>MIN($C17:L17)</f>
        <v>3.1180555555555555E-2</v>
      </c>
      <c r="N17" s="12"/>
    </row>
    <row r="18" spans="1:14" customFormat="1" ht="29.25" customHeight="1" x14ac:dyDescent="0.25">
      <c r="A18" s="13" t="s">
        <v>1</v>
      </c>
      <c r="B18" s="14">
        <v>8</v>
      </c>
      <c r="C18" s="36">
        <v>2.7754629629629629E-2</v>
      </c>
      <c r="D18" s="6"/>
      <c r="E18" s="6"/>
      <c r="F18" s="6"/>
      <c r="G18" s="6"/>
      <c r="H18" s="6"/>
      <c r="I18" s="6"/>
      <c r="J18" s="6">
        <v>3.4131944444444444E-2</v>
      </c>
      <c r="K18" s="6">
        <v>3.3506944444444443E-2</v>
      </c>
      <c r="L18" s="6"/>
      <c r="M18" s="6">
        <f>MIN($C18:L18)</f>
        <v>2.7754629629629629E-2</v>
      </c>
      <c r="N18" s="19"/>
    </row>
    <row r="19" spans="1:14" customFormat="1" ht="29.25" customHeight="1" x14ac:dyDescent="0.25">
      <c r="A19" s="13" t="s">
        <v>5</v>
      </c>
      <c r="B19" s="14">
        <v>8</v>
      </c>
      <c r="C19" s="36">
        <v>3.7824074074074072E-2</v>
      </c>
      <c r="D19" s="6"/>
      <c r="E19" s="6"/>
      <c r="F19" s="6"/>
      <c r="G19" s="6"/>
      <c r="H19" s="6"/>
      <c r="I19" s="6"/>
      <c r="J19" s="6">
        <v>3.75462962962963E-2</v>
      </c>
      <c r="K19" s="6">
        <v>3.7268518518518513E-2</v>
      </c>
      <c r="L19" s="6"/>
      <c r="M19" s="6">
        <f>MIN($C19:L19)</f>
        <v>3.7268518518518513E-2</v>
      </c>
      <c r="N19" s="19" t="s">
        <v>249</v>
      </c>
    </row>
    <row r="20" spans="1:14" s="12" customFormat="1" ht="29.25" customHeight="1" x14ac:dyDescent="0.25">
      <c r="A20" s="13" t="s">
        <v>4</v>
      </c>
      <c r="B20" s="14">
        <v>8</v>
      </c>
      <c r="C20" s="36">
        <v>3.7824074074074072E-2</v>
      </c>
      <c r="D20" s="6"/>
      <c r="E20" s="6"/>
      <c r="F20" s="6"/>
      <c r="G20" s="6"/>
      <c r="H20" s="6"/>
      <c r="I20" s="6"/>
      <c r="J20" s="6">
        <v>3.9016203703703699E-2</v>
      </c>
      <c r="K20" s="6">
        <v>3.8425925925925926E-2</v>
      </c>
      <c r="L20" s="6"/>
      <c r="M20" s="6">
        <f>MIN($C20:L20)</f>
        <v>3.7824074074074072E-2</v>
      </c>
    </row>
    <row r="21" spans="1:14" customFormat="1" ht="29.25" customHeight="1" x14ac:dyDescent="0.25">
      <c r="A21" s="13" t="s">
        <v>33</v>
      </c>
      <c r="B21" s="14">
        <v>8</v>
      </c>
      <c r="C21" s="36">
        <v>0</v>
      </c>
      <c r="D21" s="6"/>
      <c r="E21" s="6"/>
      <c r="F21" s="6"/>
      <c r="G21" s="6"/>
      <c r="H21" s="6"/>
      <c r="I21" s="6"/>
      <c r="J21" s="6"/>
      <c r="K21" s="6"/>
      <c r="L21" s="6"/>
      <c r="M21" s="6">
        <f>MIN($C21:L21)</f>
        <v>0</v>
      </c>
      <c r="N21" s="12"/>
    </row>
    <row r="22" spans="1:14" customFormat="1" ht="29.25" customHeight="1" x14ac:dyDescent="0.25">
      <c r="A22" s="27" t="s">
        <v>126</v>
      </c>
      <c r="B22" s="14">
        <v>8</v>
      </c>
      <c r="C22" s="36">
        <v>1.8356481481481481E-2</v>
      </c>
      <c r="D22" s="6"/>
      <c r="E22" s="6"/>
      <c r="F22" s="6"/>
      <c r="G22" s="6"/>
      <c r="H22" s="6"/>
      <c r="I22" s="6"/>
      <c r="J22" s="6"/>
      <c r="K22" s="6"/>
      <c r="L22" s="6"/>
      <c r="M22" s="6">
        <f>MIN($C22:L22)</f>
        <v>1.8356481481481481E-2</v>
      </c>
      <c r="N22" s="12"/>
    </row>
    <row r="23" spans="1:14" customFormat="1" ht="29.25" customHeight="1" x14ac:dyDescent="0.25">
      <c r="A23" s="24" t="s">
        <v>226</v>
      </c>
      <c r="B23" s="25">
        <v>8</v>
      </c>
      <c r="C23" s="36">
        <v>2.3020833333333334E-2</v>
      </c>
      <c r="D23" s="6"/>
      <c r="E23" s="6"/>
      <c r="F23" s="6">
        <v>2.5173611111111108E-2</v>
      </c>
      <c r="G23" s="6"/>
      <c r="H23" s="6"/>
      <c r="I23" s="6"/>
      <c r="J23" s="6"/>
      <c r="K23" s="6"/>
      <c r="L23" s="6"/>
      <c r="M23" s="6">
        <f>MIN($C23:L23)</f>
        <v>2.3020833333333334E-2</v>
      </c>
      <c r="N23" s="12"/>
    </row>
    <row r="24" spans="1:14" customFormat="1" ht="29.25" customHeight="1" x14ac:dyDescent="0.25">
      <c r="A24" s="27" t="s">
        <v>125</v>
      </c>
      <c r="B24" s="14">
        <v>8</v>
      </c>
      <c r="C24" s="36">
        <v>3.0439814814814819E-2</v>
      </c>
      <c r="D24" s="6"/>
      <c r="E24" s="6"/>
      <c r="F24" s="6"/>
      <c r="G24" s="6"/>
      <c r="H24" s="6"/>
      <c r="I24" s="6"/>
      <c r="J24" s="6"/>
      <c r="K24" s="6"/>
      <c r="L24" s="6"/>
      <c r="M24" s="6">
        <f>MIN($C24:L24)</f>
        <v>3.0439814814814819E-2</v>
      </c>
      <c r="N24" s="12"/>
    </row>
    <row r="25" spans="1:14" customFormat="1" ht="29.25" customHeight="1" x14ac:dyDescent="0.25">
      <c r="A25" s="37" t="s">
        <v>276</v>
      </c>
      <c r="B25" s="25">
        <v>8</v>
      </c>
      <c r="C25" s="13"/>
      <c r="D25" s="13"/>
      <c r="E25" s="13"/>
      <c r="F25" s="6">
        <v>1.9490740740740743E-2</v>
      </c>
      <c r="G25" s="6"/>
      <c r="H25" s="6"/>
      <c r="I25" s="6"/>
      <c r="J25" s="6"/>
      <c r="K25" s="6"/>
      <c r="L25" s="13"/>
      <c r="M25" s="6">
        <f>MIN($C25:L25)</f>
        <v>1.9490740740740743E-2</v>
      </c>
      <c r="N25" s="19"/>
    </row>
    <row r="26" spans="1:14" customFormat="1" ht="29.25" customHeight="1" x14ac:dyDescent="0.25">
      <c r="A26" s="13" t="s">
        <v>42</v>
      </c>
      <c r="B26" s="14">
        <v>8</v>
      </c>
      <c r="C26" s="36">
        <v>2.6261574074074076E-2</v>
      </c>
      <c r="D26" s="6"/>
      <c r="E26" s="6"/>
      <c r="F26" s="6"/>
      <c r="G26" s="6"/>
      <c r="H26" s="6"/>
      <c r="I26" s="6"/>
      <c r="J26" s="6">
        <v>3.2928240740740737E-2</v>
      </c>
      <c r="K26" s="6"/>
      <c r="L26" s="6"/>
      <c r="M26" s="6">
        <f>MIN($C26:L26)</f>
        <v>2.6261574074074076E-2</v>
      </c>
      <c r="N26" s="12"/>
    </row>
    <row r="27" spans="1:14" customFormat="1" ht="29.25" customHeight="1" x14ac:dyDescent="0.25">
      <c r="A27" s="13" t="s">
        <v>13</v>
      </c>
      <c r="B27" s="14">
        <v>8</v>
      </c>
      <c r="C27" s="36">
        <v>0</v>
      </c>
      <c r="D27" s="6"/>
      <c r="E27" s="6"/>
      <c r="F27" s="6"/>
      <c r="G27" s="6"/>
      <c r="H27" s="6"/>
      <c r="I27" s="6"/>
      <c r="J27" s="6"/>
      <c r="K27" s="6"/>
      <c r="L27" s="6"/>
      <c r="M27" s="6">
        <f>MIN($C27:L27)</f>
        <v>0</v>
      </c>
      <c r="N27" s="12"/>
    </row>
    <row r="28" spans="1:14" customFormat="1" ht="29.25" customHeight="1" x14ac:dyDescent="0.25">
      <c r="A28" s="13" t="s">
        <v>9</v>
      </c>
      <c r="B28" s="14">
        <v>8</v>
      </c>
      <c r="C28" s="36">
        <v>2.8923611111111108E-2</v>
      </c>
      <c r="D28" s="6"/>
      <c r="E28" s="6"/>
      <c r="F28" s="6"/>
      <c r="G28" s="6"/>
      <c r="H28" s="6"/>
      <c r="I28" s="6"/>
      <c r="J28" s="6"/>
      <c r="K28" s="6"/>
      <c r="L28" s="6"/>
      <c r="M28" s="6">
        <f>MIN($C28:L28)</f>
        <v>2.8923611111111108E-2</v>
      </c>
      <c r="N28" s="12"/>
    </row>
    <row r="29" spans="1:14" customFormat="1" ht="29.25" customHeight="1" x14ac:dyDescent="0.25">
      <c r="A29" s="13" t="s">
        <v>66</v>
      </c>
      <c r="B29" s="14">
        <v>8</v>
      </c>
      <c r="C29" s="36">
        <v>3.246527777777778E-2</v>
      </c>
      <c r="D29" s="6"/>
      <c r="E29" s="6"/>
      <c r="F29" s="6"/>
      <c r="G29" s="6"/>
      <c r="H29" s="6"/>
      <c r="I29" s="6"/>
      <c r="J29" s="6"/>
      <c r="K29" s="6"/>
      <c r="L29" s="6"/>
      <c r="M29" s="6">
        <f>MIN($C29:L29)</f>
        <v>3.246527777777778E-2</v>
      </c>
      <c r="N29" s="12"/>
    </row>
    <row r="30" spans="1:14" customFormat="1" ht="29.25" customHeight="1" x14ac:dyDescent="0.25">
      <c r="A30" s="24" t="s">
        <v>314</v>
      </c>
      <c r="B30" s="14">
        <v>8</v>
      </c>
      <c r="C30" s="36">
        <v>3.7465277777777778E-2</v>
      </c>
      <c r="D30" s="6"/>
      <c r="E30" s="6"/>
      <c r="F30" s="6"/>
      <c r="G30" s="6"/>
      <c r="H30" s="6"/>
      <c r="I30" s="6"/>
      <c r="J30" s="6">
        <v>3.5520833333333328E-2</v>
      </c>
      <c r="K30" s="6"/>
      <c r="L30" s="6"/>
      <c r="M30" s="6">
        <f>MIN($C30:L30)</f>
        <v>3.5520833333333328E-2</v>
      </c>
      <c r="N30" s="12"/>
    </row>
    <row r="31" spans="1:14" customFormat="1" ht="29.25" customHeight="1" x14ac:dyDescent="0.25">
      <c r="A31" s="24" t="s">
        <v>90</v>
      </c>
      <c r="B31" s="14">
        <v>8</v>
      </c>
      <c r="C31" s="36">
        <v>0</v>
      </c>
      <c r="D31" s="6"/>
      <c r="E31" s="6"/>
      <c r="F31" s="6"/>
      <c r="G31" s="6"/>
      <c r="H31" s="6"/>
      <c r="I31" s="6"/>
      <c r="J31" s="6"/>
      <c r="K31" s="6"/>
      <c r="L31" s="6"/>
      <c r="M31" s="6">
        <f>MIN($C31:L31)</f>
        <v>0</v>
      </c>
      <c r="N31" s="12"/>
    </row>
    <row r="32" spans="1:14" s="12" customFormat="1" ht="29.25" customHeight="1" x14ac:dyDescent="0.25">
      <c r="A32" s="13" t="s">
        <v>124</v>
      </c>
      <c r="B32" s="14">
        <v>8</v>
      </c>
      <c r="C32" s="36">
        <v>2.7314814814814816E-2</v>
      </c>
      <c r="D32" s="6"/>
      <c r="E32" s="6"/>
      <c r="F32" s="6">
        <v>3.15625E-2</v>
      </c>
      <c r="G32" s="6"/>
      <c r="H32" s="6"/>
      <c r="I32" s="6">
        <v>3.2824074074074075E-2</v>
      </c>
      <c r="J32" s="6">
        <v>2.8020833333333332E-2</v>
      </c>
      <c r="K32" s="6"/>
      <c r="L32" s="6"/>
      <c r="M32" s="6">
        <f>MIN($C32:L32)</f>
        <v>2.7314814814814816E-2</v>
      </c>
    </row>
    <row r="33" spans="1:14" customFormat="1" ht="29.25" customHeight="1" x14ac:dyDescent="0.25">
      <c r="A33" s="24" t="s">
        <v>242</v>
      </c>
      <c r="B33" s="25">
        <v>8</v>
      </c>
      <c r="C33" s="36">
        <v>1.9421296296296294E-2</v>
      </c>
      <c r="D33" s="6"/>
      <c r="E33" s="6"/>
      <c r="F33" s="6">
        <v>2.0162037037037037E-2</v>
      </c>
      <c r="G33" s="6"/>
      <c r="H33" s="6"/>
      <c r="I33" s="6"/>
      <c r="J33" s="6">
        <v>1.9861111111111111E-2</v>
      </c>
      <c r="K33" s="6"/>
      <c r="L33" s="6"/>
      <c r="M33" s="6">
        <f>MIN($C33:L33)</f>
        <v>1.9421296296296294E-2</v>
      </c>
      <c r="N33" s="12"/>
    </row>
    <row r="34" spans="1:14" customFormat="1" ht="29.25" customHeight="1" x14ac:dyDescent="0.25">
      <c r="A34" s="24" t="s">
        <v>156</v>
      </c>
      <c r="B34" s="14">
        <v>8</v>
      </c>
      <c r="C34" s="36">
        <v>3.260416666666667E-2</v>
      </c>
      <c r="D34" s="6"/>
      <c r="E34" s="6"/>
      <c r="F34" s="6"/>
      <c r="G34" s="6"/>
      <c r="H34" s="6"/>
      <c r="I34" s="6"/>
      <c r="J34" s="6"/>
      <c r="K34" s="6"/>
      <c r="L34" s="6"/>
      <c r="M34" s="6">
        <f>MIN($C34:L34)</f>
        <v>3.260416666666667E-2</v>
      </c>
      <c r="N34" s="12"/>
    </row>
    <row r="35" spans="1:14" customFormat="1" ht="29.25" customHeight="1" x14ac:dyDescent="0.25">
      <c r="A35" s="13" t="s">
        <v>189</v>
      </c>
      <c r="B35" s="14">
        <v>8</v>
      </c>
      <c r="C35" s="36"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6">
        <f>MIN($C35:L35)</f>
        <v>0</v>
      </c>
      <c r="N35" s="12"/>
    </row>
    <row r="36" spans="1:14" customFormat="1" ht="29.25" customHeight="1" x14ac:dyDescent="0.25">
      <c r="A36" s="13" t="s">
        <v>80</v>
      </c>
      <c r="B36" s="14">
        <v>8</v>
      </c>
      <c r="C36" s="36">
        <v>0</v>
      </c>
      <c r="D36" s="6"/>
      <c r="E36" s="6"/>
      <c r="F36" s="6"/>
      <c r="G36" s="6"/>
      <c r="H36" s="6"/>
      <c r="I36" s="6"/>
      <c r="J36" s="6"/>
      <c r="K36" s="6"/>
      <c r="L36" s="6"/>
      <c r="M36" s="6">
        <f>MIN($C36:L36)</f>
        <v>0</v>
      </c>
      <c r="N36" s="12"/>
    </row>
    <row r="37" spans="1:14" customFormat="1" ht="29.25" customHeight="1" x14ac:dyDescent="0.25">
      <c r="A37" s="24" t="s">
        <v>287</v>
      </c>
      <c r="B37" s="25">
        <v>8</v>
      </c>
      <c r="C37" s="36">
        <v>2.7303240740740743E-2</v>
      </c>
      <c r="D37" s="13"/>
      <c r="E37" s="13"/>
      <c r="F37" s="13"/>
      <c r="G37" s="13"/>
      <c r="H37" s="13"/>
      <c r="I37" s="13"/>
      <c r="J37" s="13"/>
      <c r="K37" s="13"/>
      <c r="L37" s="6"/>
      <c r="M37" s="6">
        <f>MIN($C37:L37)</f>
        <v>2.7303240740740743E-2</v>
      </c>
      <c r="N37" s="12"/>
    </row>
    <row r="38" spans="1:14" s="12" customFormat="1" ht="29.25" customHeight="1" x14ac:dyDescent="0.25">
      <c r="A38" s="13" t="s">
        <v>209</v>
      </c>
      <c r="B38" s="14">
        <v>8</v>
      </c>
      <c r="C38" s="36">
        <v>0</v>
      </c>
      <c r="D38" s="6"/>
      <c r="E38" s="6"/>
      <c r="F38" s="6"/>
      <c r="G38" s="6"/>
      <c r="H38" s="6"/>
      <c r="I38" s="6"/>
      <c r="J38" s="6"/>
      <c r="K38" s="6"/>
      <c r="L38" s="6"/>
      <c r="M38" s="6">
        <f>MIN($C38:L38)</f>
        <v>0</v>
      </c>
    </row>
    <row r="39" spans="1:14" customFormat="1" ht="29.25" customHeight="1" x14ac:dyDescent="0.25">
      <c r="A39" s="24" t="s">
        <v>244</v>
      </c>
      <c r="B39" s="25">
        <v>8</v>
      </c>
      <c r="C39" s="36">
        <v>2.390046296296296E-2</v>
      </c>
      <c r="D39" s="6"/>
      <c r="E39" s="6"/>
      <c r="F39" s="6"/>
      <c r="G39" s="6"/>
      <c r="H39" s="6"/>
      <c r="I39" s="6"/>
      <c r="J39" s="6"/>
      <c r="K39" s="6"/>
      <c r="L39" s="6"/>
      <c r="M39" s="6">
        <f>MIN($C39:L39)</f>
        <v>2.390046296296296E-2</v>
      </c>
      <c r="N39" s="12"/>
    </row>
    <row r="40" spans="1:14" customFormat="1" ht="29.25" customHeight="1" x14ac:dyDescent="0.25">
      <c r="A40" s="24" t="s">
        <v>450</v>
      </c>
      <c r="B40" s="25">
        <v>8</v>
      </c>
      <c r="C40" s="13"/>
      <c r="D40" s="13"/>
      <c r="E40" s="13"/>
      <c r="F40" s="6"/>
      <c r="G40" s="6"/>
      <c r="H40" s="6"/>
      <c r="I40" s="6"/>
      <c r="J40" s="6">
        <v>2.6539351851851852E-2</v>
      </c>
      <c r="K40" s="6"/>
      <c r="L40" s="13"/>
      <c r="M40" s="6">
        <f>MIN($C40:L40)</f>
        <v>2.6539351851851852E-2</v>
      </c>
      <c r="N40" s="12"/>
    </row>
    <row r="41" spans="1:14" customFormat="1" ht="29.25" customHeight="1" x14ac:dyDescent="0.25">
      <c r="A41" s="24" t="s">
        <v>164</v>
      </c>
      <c r="B41" s="25">
        <v>8</v>
      </c>
      <c r="C41" s="36">
        <v>3.2175925925925927E-2</v>
      </c>
      <c r="D41" s="6"/>
      <c r="E41" s="6"/>
      <c r="F41" s="6"/>
      <c r="G41" s="6"/>
      <c r="H41" s="6"/>
      <c r="I41" s="6"/>
      <c r="J41" s="6"/>
      <c r="K41" s="6"/>
      <c r="L41" s="6"/>
      <c r="M41" s="6">
        <f>MIN($C41:L41)</f>
        <v>3.2175925925925927E-2</v>
      </c>
      <c r="N41" s="12"/>
    </row>
    <row r="42" spans="1:14" customFormat="1" ht="29.25" customHeight="1" x14ac:dyDescent="0.25">
      <c r="A42" s="13" t="s">
        <v>27</v>
      </c>
      <c r="B42" s="14">
        <v>8</v>
      </c>
      <c r="C42" s="36">
        <v>0</v>
      </c>
      <c r="D42" s="6"/>
      <c r="E42" s="6"/>
      <c r="F42" s="6"/>
      <c r="G42" s="6"/>
      <c r="H42" s="6"/>
      <c r="I42" s="6"/>
      <c r="J42" s="6"/>
      <c r="K42" s="6"/>
      <c r="L42" s="6"/>
      <c r="M42" s="6">
        <f>MIN($C42:L42)</f>
        <v>0</v>
      </c>
      <c r="N42" s="19"/>
    </row>
    <row r="43" spans="1:14" customFormat="1" ht="29.25" customHeight="1" x14ac:dyDescent="0.25">
      <c r="A43" s="24" t="s">
        <v>306</v>
      </c>
      <c r="B43" s="25">
        <v>8</v>
      </c>
      <c r="C43" s="36">
        <v>2.9374999999999998E-2</v>
      </c>
      <c r="D43" s="13"/>
      <c r="E43" s="13"/>
      <c r="F43" s="13"/>
      <c r="G43" s="13"/>
      <c r="H43" s="13"/>
      <c r="I43" s="13"/>
      <c r="J43" s="15">
        <v>3.125E-2</v>
      </c>
      <c r="K43" s="15"/>
      <c r="L43" s="6"/>
      <c r="M43" s="6">
        <f>MIN($C43:L43)</f>
        <v>2.9374999999999998E-2</v>
      </c>
      <c r="N43" s="12"/>
    </row>
    <row r="44" spans="1:14" customFormat="1" ht="29.25" customHeight="1" x14ac:dyDescent="0.25">
      <c r="A44" s="13" t="s">
        <v>88</v>
      </c>
      <c r="B44" s="14">
        <v>8</v>
      </c>
      <c r="C44" s="36">
        <v>3.6099537037037034E-2</v>
      </c>
      <c r="D44" s="6"/>
      <c r="E44" s="6"/>
      <c r="F44" s="6"/>
      <c r="G44" s="6"/>
      <c r="H44" s="6"/>
      <c r="I44" s="6"/>
      <c r="J44" s="6"/>
      <c r="K44" s="6"/>
      <c r="L44" s="6"/>
      <c r="M44" s="6">
        <f>MIN($C44:L44)</f>
        <v>3.6099537037037034E-2</v>
      </c>
      <c r="N44" s="12"/>
    </row>
    <row r="45" spans="1:14" customFormat="1" ht="29.25" customHeight="1" x14ac:dyDescent="0.25">
      <c r="A45" s="13" t="s">
        <v>69</v>
      </c>
      <c r="B45" s="14">
        <v>8</v>
      </c>
      <c r="C45" s="36">
        <v>0</v>
      </c>
      <c r="D45" s="6"/>
      <c r="E45" s="6"/>
      <c r="F45" s="6"/>
      <c r="G45" s="6"/>
      <c r="H45" s="6"/>
      <c r="I45" s="6"/>
      <c r="J45" s="6"/>
      <c r="K45" s="6"/>
      <c r="L45" s="6"/>
      <c r="M45" s="6">
        <f>MIN($C45:L45)</f>
        <v>0</v>
      </c>
      <c r="N45" s="19"/>
    </row>
    <row r="46" spans="1:14" customFormat="1" ht="29.25" customHeight="1" x14ac:dyDescent="0.25">
      <c r="A46" s="24" t="s">
        <v>452</v>
      </c>
      <c r="B46" s="25">
        <v>8</v>
      </c>
      <c r="C46" s="36">
        <v>1.8622685185185183E-2</v>
      </c>
      <c r="D46" s="6"/>
      <c r="E46" s="6"/>
      <c r="F46" s="6">
        <v>1.8842592592592591E-2</v>
      </c>
      <c r="G46" s="6"/>
      <c r="H46" s="6"/>
      <c r="I46" s="6"/>
      <c r="J46" s="6">
        <v>1.9745370370370371E-2</v>
      </c>
      <c r="K46" s="6"/>
      <c r="L46" s="6"/>
      <c r="M46" s="6">
        <f>MIN($C46:L46)</f>
        <v>1.8622685185185183E-2</v>
      </c>
      <c r="N46" s="12"/>
    </row>
    <row r="47" spans="1:14" customFormat="1" ht="29.25" customHeight="1" x14ac:dyDescent="0.25">
      <c r="A47" s="24" t="s">
        <v>303</v>
      </c>
      <c r="B47" s="25">
        <v>8</v>
      </c>
      <c r="C47" s="36">
        <v>3.6400462962962961E-2</v>
      </c>
      <c r="D47" s="6"/>
      <c r="E47" s="6"/>
      <c r="F47" s="6"/>
      <c r="G47" s="6"/>
      <c r="H47" s="6"/>
      <c r="I47" s="6">
        <v>3.6550925925925924E-2</v>
      </c>
      <c r="J47" s="6"/>
      <c r="K47" s="6"/>
      <c r="L47" s="6"/>
      <c r="M47" s="6">
        <f>MIN($C47:L47)</f>
        <v>3.6400462962962961E-2</v>
      </c>
      <c r="N47" s="12"/>
    </row>
    <row r="48" spans="1:14" customFormat="1" ht="29.25" customHeight="1" x14ac:dyDescent="0.25">
      <c r="A48" s="13" t="s">
        <v>73</v>
      </c>
      <c r="B48" s="14">
        <v>8</v>
      </c>
      <c r="C48" s="36">
        <v>3.0648148148148147E-2</v>
      </c>
      <c r="D48" s="6"/>
      <c r="E48" s="6"/>
      <c r="F48" s="6"/>
      <c r="G48" s="6"/>
      <c r="H48" s="6"/>
      <c r="I48" s="6"/>
      <c r="J48" s="6"/>
      <c r="K48" s="6"/>
      <c r="L48" s="6"/>
      <c r="M48" s="6">
        <f>MIN($C48:L48)</f>
        <v>3.0648148148148147E-2</v>
      </c>
      <c r="N48" s="12"/>
    </row>
    <row r="49" spans="1:14" customFormat="1" ht="29.25" customHeight="1" x14ac:dyDescent="0.25">
      <c r="A49" s="13" t="s">
        <v>191</v>
      </c>
      <c r="B49" s="14">
        <v>8</v>
      </c>
      <c r="C49" s="36">
        <v>3.8009259259259263E-2</v>
      </c>
      <c r="D49" s="6"/>
      <c r="E49" s="6"/>
      <c r="F49" s="6"/>
      <c r="G49" s="6"/>
      <c r="H49" s="6"/>
      <c r="I49" s="6"/>
      <c r="J49" s="6"/>
      <c r="K49" s="6"/>
      <c r="L49" s="6"/>
      <c r="M49" s="6">
        <f>MIN($C49:L49)</f>
        <v>3.8009259259259263E-2</v>
      </c>
      <c r="N49" s="12"/>
    </row>
    <row r="50" spans="1:14" customFormat="1" ht="29.25" customHeight="1" x14ac:dyDescent="0.25">
      <c r="A50" s="24" t="s">
        <v>240</v>
      </c>
      <c r="B50" s="25">
        <v>8</v>
      </c>
      <c r="C50" s="36">
        <v>4.0138888888888884E-2</v>
      </c>
      <c r="D50" s="6"/>
      <c r="E50" s="6"/>
      <c r="F50" s="6"/>
      <c r="G50" s="6"/>
      <c r="H50" s="6"/>
      <c r="I50" s="6"/>
      <c r="J50" s="6"/>
      <c r="K50" s="6"/>
      <c r="L50" s="6"/>
      <c r="M50" s="6">
        <f>MIN($C50:L50)</f>
        <v>4.0138888888888884E-2</v>
      </c>
      <c r="N50" s="19"/>
    </row>
    <row r="51" spans="1:14" customFormat="1" ht="29.25" customHeight="1" x14ac:dyDescent="0.25">
      <c r="A51" s="13" t="s">
        <v>318</v>
      </c>
      <c r="B51" s="25">
        <v>8</v>
      </c>
      <c r="C51" s="36">
        <v>2.614583333333333E-2</v>
      </c>
      <c r="D51" s="6"/>
      <c r="E51" s="6"/>
      <c r="F51" s="6"/>
      <c r="G51" s="6"/>
      <c r="H51" s="6"/>
      <c r="I51" s="6"/>
      <c r="J51" s="6"/>
      <c r="K51" s="6"/>
      <c r="L51" s="6"/>
      <c r="M51" s="6">
        <f>MIN($C51:L51)</f>
        <v>2.614583333333333E-2</v>
      </c>
      <c r="N51" s="12"/>
    </row>
    <row r="52" spans="1:14" customFormat="1" ht="29.25" customHeight="1" x14ac:dyDescent="0.25">
      <c r="A52" s="24" t="s">
        <v>241</v>
      </c>
      <c r="B52" s="25">
        <v>8</v>
      </c>
      <c r="C52" s="36">
        <v>1.9444444444444445E-2</v>
      </c>
      <c r="D52" s="6"/>
      <c r="E52" s="6"/>
      <c r="F52" s="6"/>
      <c r="G52" s="6"/>
      <c r="H52" s="6"/>
      <c r="I52" s="6"/>
      <c r="J52" s="6"/>
      <c r="K52" s="6"/>
      <c r="L52" s="6"/>
      <c r="M52" s="6">
        <f>MIN($C52:L52)</f>
        <v>1.9444444444444445E-2</v>
      </c>
      <c r="N52" s="19"/>
    </row>
    <row r="53" spans="1:14" customFormat="1" ht="29.25" customHeight="1" x14ac:dyDescent="0.25">
      <c r="A53" s="13" t="s">
        <v>208</v>
      </c>
      <c r="B53" s="14">
        <v>8</v>
      </c>
      <c r="C53" s="36">
        <v>0</v>
      </c>
      <c r="D53" s="6"/>
      <c r="E53" s="6"/>
      <c r="F53" s="6"/>
      <c r="G53" s="6"/>
      <c r="H53" s="6"/>
      <c r="I53" s="6"/>
      <c r="J53" s="6"/>
      <c r="K53" s="6"/>
      <c r="L53" s="6"/>
      <c r="M53" s="6">
        <f>MIN($C53:L53)</f>
        <v>0</v>
      </c>
      <c r="N53" s="19"/>
    </row>
    <row r="54" spans="1:14" s="12" customFormat="1" ht="29.25" customHeight="1" x14ac:dyDescent="0.25">
      <c r="A54" s="13" t="s">
        <v>170</v>
      </c>
      <c r="B54" s="14">
        <v>8</v>
      </c>
      <c r="C54" s="36">
        <v>2.3738425925925923E-2</v>
      </c>
      <c r="D54" s="6"/>
      <c r="E54" s="6"/>
      <c r="F54" s="6"/>
      <c r="G54" s="6">
        <v>2.3877314814814813E-2</v>
      </c>
      <c r="H54" s="6">
        <v>2.6111111111111113E-2</v>
      </c>
      <c r="I54" s="6"/>
      <c r="J54" s="6">
        <v>2.4884259259259259E-2</v>
      </c>
      <c r="K54" s="6"/>
      <c r="L54" s="6"/>
      <c r="M54" s="6">
        <f>MIN($C54:L54)</f>
        <v>2.3738425925925923E-2</v>
      </c>
    </row>
    <row r="55" spans="1:14" s="12" customFormat="1" ht="29.25" customHeight="1" x14ac:dyDescent="0.25">
      <c r="A55" s="13" t="s">
        <v>79</v>
      </c>
      <c r="B55" s="14">
        <v>8</v>
      </c>
      <c r="C55" s="36">
        <v>0</v>
      </c>
      <c r="D55" s="6"/>
      <c r="E55" s="6"/>
      <c r="F55" s="6"/>
      <c r="G55" s="6"/>
      <c r="H55" s="6"/>
      <c r="I55" s="6"/>
      <c r="J55" s="6"/>
      <c r="K55" s="6"/>
      <c r="L55" s="6"/>
      <c r="M55" s="6">
        <f>MIN($C55:L55)</f>
        <v>0</v>
      </c>
      <c r="N55" s="19"/>
    </row>
    <row r="56" spans="1:14" customFormat="1" ht="29.25" customHeight="1" x14ac:dyDescent="0.25">
      <c r="A56" s="13" t="s">
        <v>59</v>
      </c>
      <c r="B56" s="14">
        <v>8</v>
      </c>
      <c r="C56" s="36">
        <v>2.1134259259259259E-2</v>
      </c>
      <c r="D56" s="6"/>
      <c r="E56" s="6"/>
      <c r="F56" s="6"/>
      <c r="G56" s="6"/>
      <c r="H56" s="6"/>
      <c r="I56" s="6"/>
      <c r="J56" s="6"/>
      <c r="K56" s="6"/>
      <c r="L56" s="6"/>
      <c r="M56" s="6">
        <f>MIN($C56:L56)</f>
        <v>2.1134259259259259E-2</v>
      </c>
      <c r="N56" s="12"/>
    </row>
    <row r="57" spans="1:14" customFormat="1" ht="29.25" customHeight="1" x14ac:dyDescent="0.25">
      <c r="A57" s="24" t="s">
        <v>98</v>
      </c>
      <c r="B57" s="25">
        <v>8</v>
      </c>
      <c r="C57" s="36">
        <v>3.1261574074074074E-2</v>
      </c>
      <c r="D57" s="6"/>
      <c r="E57" s="6"/>
      <c r="F57" s="6"/>
      <c r="G57" s="6"/>
      <c r="H57" s="6"/>
      <c r="I57" s="6"/>
      <c r="J57" s="6"/>
      <c r="K57" s="6"/>
      <c r="L57" s="6"/>
      <c r="M57" s="6">
        <f>MIN($C57:L57)</f>
        <v>3.1261574074074074E-2</v>
      </c>
      <c r="N57" s="19"/>
    </row>
    <row r="58" spans="1:14" customFormat="1" ht="29.25" customHeight="1" x14ac:dyDescent="0.25">
      <c r="A58" s="13" t="s">
        <v>135</v>
      </c>
      <c r="B58" s="14">
        <v>8</v>
      </c>
      <c r="C58" s="36">
        <v>2.4247685185185181E-2</v>
      </c>
      <c r="D58" s="6"/>
      <c r="E58" s="6"/>
      <c r="F58" s="6"/>
      <c r="G58" s="6"/>
      <c r="H58" s="6"/>
      <c r="I58" s="6"/>
      <c r="J58" s="6"/>
      <c r="K58" s="6"/>
      <c r="L58" s="6"/>
      <c r="M58" s="6">
        <f>MIN($C58:L58)</f>
        <v>2.4247685185185181E-2</v>
      </c>
      <c r="N58" s="12"/>
    </row>
    <row r="59" spans="1:14" customFormat="1" ht="29.25" customHeight="1" x14ac:dyDescent="0.25">
      <c r="A59" s="24" t="s">
        <v>221</v>
      </c>
      <c r="B59" s="25">
        <v>8</v>
      </c>
      <c r="C59" s="36">
        <v>3.6458333333333336E-2</v>
      </c>
      <c r="D59" s="6"/>
      <c r="E59" s="6"/>
      <c r="F59" s="6"/>
      <c r="G59" s="6"/>
      <c r="H59" s="6"/>
      <c r="I59" s="6"/>
      <c r="J59" s="6"/>
      <c r="K59" s="6"/>
      <c r="L59" s="6"/>
      <c r="M59" s="6">
        <f>MIN($C59:L59)</f>
        <v>3.6458333333333336E-2</v>
      </c>
      <c r="N59" s="12"/>
    </row>
    <row r="60" spans="1:14" customFormat="1" ht="29.25" customHeight="1" x14ac:dyDescent="0.25">
      <c r="A60" s="13" t="s">
        <v>46</v>
      </c>
      <c r="B60" s="14">
        <v>8</v>
      </c>
      <c r="C60" s="36">
        <v>0</v>
      </c>
      <c r="D60" s="6"/>
      <c r="E60" s="6"/>
      <c r="F60" s="6"/>
      <c r="G60" s="6"/>
      <c r="H60" s="6"/>
      <c r="I60" s="6"/>
      <c r="J60" s="6"/>
      <c r="K60" s="6"/>
      <c r="L60" s="6"/>
      <c r="M60" s="6">
        <f>MIN($C60:L60)</f>
        <v>0</v>
      </c>
      <c r="N60" s="12"/>
    </row>
    <row r="61" spans="1:14" customFormat="1" ht="29.25" customHeight="1" x14ac:dyDescent="0.25">
      <c r="A61" s="24" t="s">
        <v>154</v>
      </c>
      <c r="B61" s="14">
        <v>8</v>
      </c>
      <c r="C61" s="36">
        <v>3.0393518518518518E-2</v>
      </c>
      <c r="D61" s="6"/>
      <c r="E61" s="6"/>
      <c r="F61" s="6"/>
      <c r="G61" s="6"/>
      <c r="H61" s="6"/>
      <c r="I61" s="6"/>
      <c r="J61" s="6"/>
      <c r="K61" s="6"/>
      <c r="L61" s="6"/>
      <c r="M61" s="6">
        <f>MIN($C61:L61)</f>
        <v>3.0393518518518518E-2</v>
      </c>
      <c r="N61" s="12"/>
    </row>
    <row r="62" spans="1:14" customFormat="1" ht="29.25" customHeight="1" x14ac:dyDescent="0.25">
      <c r="A62" s="24" t="s">
        <v>360</v>
      </c>
      <c r="B62" s="14">
        <v>8</v>
      </c>
      <c r="C62" s="36"/>
      <c r="D62" s="6"/>
      <c r="E62" s="6">
        <v>3.4039351851851855E-2</v>
      </c>
      <c r="F62" s="6"/>
      <c r="G62" s="6"/>
      <c r="H62" s="6"/>
      <c r="I62" s="6"/>
      <c r="J62" s="6"/>
      <c r="K62" s="6"/>
      <c r="L62" s="6"/>
      <c r="M62" s="6">
        <f>MIN($C62:L62)</f>
        <v>3.4039351851851855E-2</v>
      </c>
      <c r="N62" s="12"/>
    </row>
    <row r="63" spans="1:14" customFormat="1" ht="29.25" customHeight="1" x14ac:dyDescent="0.25">
      <c r="A63" s="24" t="s">
        <v>192</v>
      </c>
      <c r="B63" s="14">
        <v>8</v>
      </c>
      <c r="C63" s="36">
        <v>3.516203703703704E-2</v>
      </c>
      <c r="D63" s="6"/>
      <c r="E63" s="6"/>
      <c r="F63" s="6"/>
      <c r="G63" s="6"/>
      <c r="H63" s="6"/>
      <c r="I63" s="6"/>
      <c r="J63" s="6"/>
      <c r="K63" s="6"/>
      <c r="L63" s="6"/>
      <c r="M63" s="6">
        <f>MIN($C63:L63)</f>
        <v>3.516203703703704E-2</v>
      </c>
      <c r="N63" s="12"/>
    </row>
    <row r="64" spans="1:14" customFormat="1" ht="29.25" customHeight="1" x14ac:dyDescent="0.25">
      <c r="A64" s="13" t="s">
        <v>28</v>
      </c>
      <c r="B64" s="14">
        <v>8</v>
      </c>
      <c r="C64" s="36">
        <v>0</v>
      </c>
      <c r="D64" s="6"/>
      <c r="E64" s="6"/>
      <c r="F64" s="6"/>
      <c r="G64" s="6"/>
      <c r="H64" s="6"/>
      <c r="I64" s="6"/>
      <c r="J64" s="6"/>
      <c r="K64" s="6"/>
      <c r="L64" s="6"/>
      <c r="M64" s="6">
        <f>MIN($C64:L64)</f>
        <v>0</v>
      </c>
      <c r="N64" s="19"/>
    </row>
    <row r="65" spans="1:14" customFormat="1" ht="29.25" customHeight="1" x14ac:dyDescent="0.25">
      <c r="A65" s="13" t="s">
        <v>137</v>
      </c>
      <c r="B65" s="14">
        <v>8</v>
      </c>
      <c r="C65" s="36">
        <v>2.5555555555555554E-2</v>
      </c>
      <c r="D65" s="6"/>
      <c r="E65" s="6"/>
      <c r="F65" s="6"/>
      <c r="G65" s="6"/>
      <c r="H65" s="6"/>
      <c r="I65" s="6"/>
      <c r="J65" s="6"/>
      <c r="K65" s="6"/>
      <c r="L65" s="6"/>
      <c r="M65" s="6">
        <f>MIN($C65:L65)</f>
        <v>2.5555555555555554E-2</v>
      </c>
      <c r="N65" s="19"/>
    </row>
    <row r="66" spans="1:14" customFormat="1" ht="29.25" customHeight="1" x14ac:dyDescent="0.25">
      <c r="A66" s="13" t="s">
        <v>228</v>
      </c>
      <c r="B66" s="25">
        <v>8</v>
      </c>
      <c r="C66" s="36">
        <v>2.0196759259259258E-2</v>
      </c>
      <c r="D66" s="6"/>
      <c r="E66" s="6"/>
      <c r="F66" s="6"/>
      <c r="G66" s="6"/>
      <c r="H66" s="6"/>
      <c r="I66" s="6"/>
      <c r="J66" s="6"/>
      <c r="K66" s="6"/>
      <c r="L66" s="6"/>
      <c r="M66" s="6">
        <f>MIN($C66:L66)</f>
        <v>2.0196759259259258E-2</v>
      </c>
      <c r="N66" s="12"/>
    </row>
    <row r="67" spans="1:14" customFormat="1" ht="29.25" customHeight="1" x14ac:dyDescent="0.25">
      <c r="A67" s="24" t="s">
        <v>245</v>
      </c>
      <c r="B67" s="25">
        <v>8</v>
      </c>
      <c r="C67" s="36">
        <v>1.9178240740740742E-2</v>
      </c>
      <c r="D67" s="6"/>
      <c r="E67" s="6"/>
      <c r="F67" s="6"/>
      <c r="G67" s="6"/>
      <c r="H67" s="6"/>
      <c r="I67" s="6"/>
      <c r="J67" s="6"/>
      <c r="K67" s="6"/>
      <c r="L67" s="6"/>
      <c r="M67" s="6">
        <f>MIN($C67:L67)</f>
        <v>1.9178240740740742E-2</v>
      </c>
      <c r="N67" s="12"/>
    </row>
    <row r="68" spans="1:14" customFormat="1" ht="29.25" customHeight="1" x14ac:dyDescent="0.25">
      <c r="A68" s="13" t="s">
        <v>19</v>
      </c>
      <c r="B68" s="14">
        <v>8</v>
      </c>
      <c r="C68" s="36">
        <v>2.5706018518518517E-2</v>
      </c>
      <c r="D68" s="6"/>
      <c r="E68" s="6"/>
      <c r="F68" s="6"/>
      <c r="G68" s="6"/>
      <c r="H68" s="6"/>
      <c r="I68" s="6"/>
      <c r="J68" s="6"/>
      <c r="K68" s="6"/>
      <c r="L68" s="6"/>
      <c r="M68" s="6">
        <f>MIN($C68:L68)</f>
        <v>2.5706018518518517E-2</v>
      </c>
      <c r="N68" s="12"/>
    </row>
    <row r="69" spans="1:14" customFormat="1" ht="29.25" customHeight="1" x14ac:dyDescent="0.25">
      <c r="A69" s="13" t="s">
        <v>50</v>
      </c>
      <c r="B69" s="14">
        <v>8</v>
      </c>
      <c r="C69" s="36">
        <v>3.019675925925926E-2</v>
      </c>
      <c r="D69" s="6"/>
      <c r="E69" s="6"/>
      <c r="F69" s="6"/>
      <c r="G69" s="6"/>
      <c r="H69" s="6"/>
      <c r="I69" s="6"/>
      <c r="J69" s="6"/>
      <c r="K69" s="6"/>
      <c r="L69" s="6"/>
      <c r="M69" s="6">
        <f>MIN($C69:L69)</f>
        <v>3.019675925925926E-2</v>
      </c>
      <c r="N69" s="12"/>
    </row>
    <row r="70" spans="1:14" customFormat="1" ht="29.25" customHeight="1" x14ac:dyDescent="0.25">
      <c r="A70" s="24" t="s">
        <v>291</v>
      </c>
      <c r="B70" s="25">
        <v>8</v>
      </c>
      <c r="C70" s="36">
        <v>2.3530092592592592E-2</v>
      </c>
      <c r="D70" s="6"/>
      <c r="E70" s="6"/>
      <c r="F70" s="6"/>
      <c r="G70" s="6"/>
      <c r="H70" s="6"/>
      <c r="I70" s="6"/>
      <c r="J70" s="6"/>
      <c r="K70" s="6"/>
      <c r="L70" s="6"/>
      <c r="M70" s="6">
        <f>MIN($C70:L70)</f>
        <v>2.3530092592592592E-2</v>
      </c>
      <c r="N70" s="12"/>
    </row>
    <row r="71" spans="1:14" customFormat="1" ht="29.25" customHeight="1" x14ac:dyDescent="0.25">
      <c r="A71" s="13" t="s">
        <v>121</v>
      </c>
      <c r="B71" s="14">
        <v>8</v>
      </c>
      <c r="C71" s="36">
        <v>3.7268518518518513E-2</v>
      </c>
      <c r="D71" s="6"/>
      <c r="E71" s="6"/>
      <c r="F71" s="6"/>
      <c r="G71" s="6"/>
      <c r="H71" s="6"/>
      <c r="I71" s="6"/>
      <c r="J71" s="6"/>
      <c r="K71" s="6"/>
      <c r="L71" s="6"/>
      <c r="M71" s="6">
        <f>MIN($C71:L71)</f>
        <v>3.7268518518518513E-2</v>
      </c>
      <c r="N71" s="12"/>
    </row>
    <row r="72" spans="1:14" s="12" customFormat="1" ht="29.25" customHeight="1" x14ac:dyDescent="0.25">
      <c r="A72" s="24" t="s">
        <v>167</v>
      </c>
      <c r="B72" s="25">
        <v>8</v>
      </c>
      <c r="C72" s="36">
        <v>3.0416666666666665E-2</v>
      </c>
      <c r="D72" s="13"/>
      <c r="E72" s="6">
        <v>3.1458333333333331E-2</v>
      </c>
      <c r="F72" s="6"/>
      <c r="G72" s="6">
        <v>3.1736111111111111E-2</v>
      </c>
      <c r="H72" s="6">
        <v>3.1851851851851853E-2</v>
      </c>
      <c r="I72" s="6">
        <v>3.0902777777777779E-2</v>
      </c>
      <c r="J72" s="6">
        <v>3.0659722222222224E-2</v>
      </c>
      <c r="K72" s="6"/>
      <c r="L72" s="6"/>
      <c r="M72" s="6">
        <f>MIN($C72:L72)</f>
        <v>3.0416666666666665E-2</v>
      </c>
    </row>
    <row r="73" spans="1:14" customFormat="1" ht="29.25" customHeight="1" x14ac:dyDescent="0.25">
      <c r="A73" s="13" t="s">
        <v>56</v>
      </c>
      <c r="B73" s="14">
        <v>8</v>
      </c>
      <c r="C73" s="36">
        <v>2.6458333333333334E-2</v>
      </c>
      <c r="D73" s="6"/>
      <c r="E73" s="6"/>
      <c r="F73" s="6"/>
      <c r="G73" s="6"/>
      <c r="H73" s="6"/>
      <c r="I73" s="6"/>
      <c r="J73" s="6"/>
      <c r="K73" s="6"/>
      <c r="L73" s="6"/>
      <c r="M73" s="6">
        <f>MIN($C73:L73)</f>
        <v>2.6458333333333334E-2</v>
      </c>
      <c r="N73" s="19"/>
    </row>
    <row r="74" spans="1:14" s="12" customFormat="1" ht="29.25" customHeight="1" x14ac:dyDescent="0.25">
      <c r="A74" s="24" t="s">
        <v>374</v>
      </c>
      <c r="B74" s="25">
        <v>8</v>
      </c>
      <c r="C74" s="36">
        <v>2.0879629629629626E-2</v>
      </c>
      <c r="D74" s="6"/>
      <c r="E74" s="6"/>
      <c r="F74" s="6">
        <v>2.0856481481481479E-2</v>
      </c>
      <c r="G74" s="6"/>
      <c r="H74" s="6"/>
      <c r="I74" s="6"/>
      <c r="J74" s="6"/>
      <c r="K74" s="6"/>
      <c r="L74" s="6"/>
      <c r="M74" s="6">
        <f>MIN($C74:L74)</f>
        <v>2.0856481481481479E-2</v>
      </c>
      <c r="N74" s="19"/>
    </row>
    <row r="75" spans="1:14" customFormat="1" ht="29.25" customHeight="1" x14ac:dyDescent="0.25">
      <c r="A75" s="24" t="s">
        <v>234</v>
      </c>
      <c r="B75" s="25">
        <v>8</v>
      </c>
      <c r="C75" s="36">
        <v>2.6724537037037036E-2</v>
      </c>
      <c r="D75" s="6"/>
      <c r="E75" s="6"/>
      <c r="F75" s="6"/>
      <c r="G75" s="6"/>
      <c r="H75" s="6"/>
      <c r="I75" s="6"/>
      <c r="J75" s="6"/>
      <c r="K75" s="6"/>
      <c r="L75" s="6"/>
      <c r="M75" s="6">
        <f>MIN($C75:L75)</f>
        <v>2.6724537037037036E-2</v>
      </c>
      <c r="N75" s="19"/>
    </row>
    <row r="76" spans="1:14" customFormat="1" ht="29.25" customHeight="1" x14ac:dyDescent="0.25">
      <c r="A76" s="13" t="s">
        <v>113</v>
      </c>
      <c r="B76" s="14">
        <v>8</v>
      </c>
      <c r="C76" s="36">
        <v>3.3321759259259259E-2</v>
      </c>
      <c r="D76" s="6"/>
      <c r="E76" s="6"/>
      <c r="F76" s="6"/>
      <c r="G76" s="6"/>
      <c r="H76" s="6"/>
      <c r="I76" s="6"/>
      <c r="J76" s="6"/>
      <c r="K76" s="6"/>
      <c r="L76" s="6"/>
      <c r="M76" s="6">
        <f>MIN($C76:L76)</f>
        <v>3.3321759259259259E-2</v>
      </c>
      <c r="N76" s="19"/>
    </row>
    <row r="77" spans="1:14" s="12" customFormat="1" ht="29.25" customHeight="1" x14ac:dyDescent="0.25">
      <c r="A77" s="13" t="s">
        <v>23</v>
      </c>
      <c r="B77" s="14">
        <v>8</v>
      </c>
      <c r="C77" s="36">
        <v>2.2164351851851852E-2</v>
      </c>
      <c r="D77" s="6"/>
      <c r="E77" s="6"/>
      <c r="F77" s="6"/>
      <c r="G77" s="6"/>
      <c r="H77" s="6"/>
      <c r="I77" s="6"/>
      <c r="J77" s="6"/>
      <c r="K77" s="6"/>
      <c r="L77" s="6"/>
      <c r="M77" s="6">
        <f>MIN($C77:L77)</f>
        <v>2.2164351851851852E-2</v>
      </c>
      <c r="N77" s="19"/>
    </row>
    <row r="78" spans="1:14" customFormat="1" ht="29.25" customHeight="1" x14ac:dyDescent="0.25">
      <c r="A78" s="24" t="s">
        <v>84</v>
      </c>
      <c r="B78" s="14">
        <v>8</v>
      </c>
      <c r="C78" s="36">
        <v>0</v>
      </c>
      <c r="D78" s="6"/>
      <c r="E78" s="6"/>
      <c r="F78" s="6"/>
      <c r="G78" s="6"/>
      <c r="H78" s="6"/>
      <c r="I78" s="6"/>
      <c r="J78" s="6"/>
      <c r="K78" s="6"/>
      <c r="L78" s="6"/>
      <c r="M78" s="6">
        <f>MIN($C78:L78)</f>
        <v>0</v>
      </c>
      <c r="N78" s="19"/>
    </row>
    <row r="79" spans="1:14" customFormat="1" ht="29.25" customHeight="1" x14ac:dyDescent="0.25">
      <c r="A79" s="24" t="s">
        <v>91</v>
      </c>
      <c r="B79" s="14">
        <v>8</v>
      </c>
      <c r="C79" s="36">
        <v>3.1805555555555552E-2</v>
      </c>
      <c r="D79" s="6"/>
      <c r="E79" s="6">
        <v>3.4212962962962966E-2</v>
      </c>
      <c r="F79" s="6"/>
      <c r="G79" s="6"/>
      <c r="H79" s="6"/>
      <c r="I79" s="6"/>
      <c r="J79" s="6"/>
      <c r="K79" s="6"/>
      <c r="L79" s="6"/>
      <c r="M79" s="6">
        <f>MIN($C79:L79)</f>
        <v>3.1805555555555552E-2</v>
      </c>
      <c r="N79" s="12"/>
    </row>
    <row r="80" spans="1:14" customFormat="1" ht="29.25" customHeight="1" x14ac:dyDescent="0.25">
      <c r="A80" s="24" t="s">
        <v>207</v>
      </c>
      <c r="B80" s="14">
        <v>8</v>
      </c>
      <c r="C80" s="36">
        <v>2.7025462962962959E-2</v>
      </c>
      <c r="D80" s="6"/>
      <c r="E80" s="6"/>
      <c r="F80" s="6"/>
      <c r="G80" s="6"/>
      <c r="H80" s="6"/>
      <c r="I80" s="6"/>
      <c r="J80" s="6"/>
      <c r="K80" s="6"/>
      <c r="L80" s="6"/>
      <c r="M80" s="6">
        <f>MIN($C80:L80)</f>
        <v>2.7025462962962959E-2</v>
      </c>
      <c r="N80" s="12"/>
    </row>
    <row r="81" spans="1:14" customFormat="1" ht="29.25" customHeight="1" x14ac:dyDescent="0.25">
      <c r="A81" s="24" t="s">
        <v>86</v>
      </c>
      <c r="B81" s="25">
        <v>8</v>
      </c>
      <c r="C81" s="36">
        <v>3.019675925925926E-2</v>
      </c>
      <c r="D81" s="6"/>
      <c r="E81" s="6"/>
      <c r="F81" s="6"/>
      <c r="G81" s="6"/>
      <c r="H81" s="6"/>
      <c r="I81" s="6"/>
      <c r="J81" s="6"/>
      <c r="K81" s="6"/>
      <c r="L81" s="6"/>
      <c r="M81" s="6">
        <f>MIN($C81:L81)</f>
        <v>3.019675925925926E-2</v>
      </c>
      <c r="N81" s="12"/>
    </row>
    <row r="82" spans="1:14" customFormat="1" ht="29.25" customHeight="1" x14ac:dyDescent="0.25">
      <c r="A82" s="24" t="s">
        <v>183</v>
      </c>
      <c r="B82" s="14">
        <v>8</v>
      </c>
      <c r="C82" s="36">
        <v>0</v>
      </c>
      <c r="D82" s="6"/>
      <c r="E82" s="6"/>
      <c r="F82" s="6"/>
      <c r="G82" s="6"/>
      <c r="H82" s="6"/>
      <c r="I82" s="6"/>
      <c r="J82" s="6"/>
      <c r="K82" s="6"/>
      <c r="L82" s="6"/>
      <c r="M82" s="6">
        <f>MIN($C82:L82)</f>
        <v>0</v>
      </c>
      <c r="N82" s="12"/>
    </row>
    <row r="83" spans="1:14" s="12" customFormat="1" ht="29.25" customHeight="1" x14ac:dyDescent="0.25">
      <c r="A83" s="24" t="s">
        <v>97</v>
      </c>
      <c r="B83" s="14">
        <v>8</v>
      </c>
      <c r="C83" s="36">
        <v>3.7789351851851852E-2</v>
      </c>
      <c r="D83" s="6"/>
      <c r="E83" s="6"/>
      <c r="F83" s="6"/>
      <c r="G83" s="6"/>
      <c r="H83" s="6"/>
      <c r="I83" s="6"/>
      <c r="J83" s="6"/>
      <c r="K83" s="6"/>
      <c r="L83" s="6"/>
      <c r="M83" s="6">
        <f>MIN($C83:L83)</f>
        <v>3.7789351851851852E-2</v>
      </c>
    </row>
    <row r="84" spans="1:14" s="12" customFormat="1" ht="29.25" customHeight="1" x14ac:dyDescent="0.25">
      <c r="A84" s="13" t="s">
        <v>31</v>
      </c>
      <c r="B84" s="14">
        <v>8</v>
      </c>
      <c r="C84" s="36">
        <v>0</v>
      </c>
      <c r="D84" s="6"/>
      <c r="E84" s="6"/>
      <c r="F84" s="6"/>
      <c r="G84" s="6"/>
      <c r="H84" s="6"/>
      <c r="I84" s="6"/>
      <c r="J84" s="6"/>
      <c r="K84" s="6"/>
      <c r="L84" s="6"/>
      <c r="M84" s="6">
        <f>MIN($C84:L84)</f>
        <v>0</v>
      </c>
    </row>
    <row r="85" spans="1:14" customFormat="1" ht="29.25" customHeight="1" x14ac:dyDescent="0.25">
      <c r="A85" s="13" t="s">
        <v>130</v>
      </c>
      <c r="B85" s="14">
        <v>8</v>
      </c>
      <c r="C85" s="36">
        <v>2.9189814814814811E-2</v>
      </c>
      <c r="D85" s="6"/>
      <c r="E85" s="6"/>
      <c r="F85" s="6"/>
      <c r="G85" s="6"/>
      <c r="H85" s="6"/>
      <c r="I85" s="6"/>
      <c r="J85" s="6"/>
      <c r="K85" s="6"/>
      <c r="L85" s="6"/>
      <c r="M85" s="6">
        <f>MIN($C85:L85)</f>
        <v>2.9189814814814811E-2</v>
      </c>
      <c r="N85" s="12"/>
    </row>
    <row r="86" spans="1:14" customFormat="1" ht="29.25" customHeight="1" x14ac:dyDescent="0.25">
      <c r="A86" s="13" t="s">
        <v>180</v>
      </c>
      <c r="B86" s="14">
        <v>8</v>
      </c>
      <c r="C86" s="36">
        <v>3.2638888888888891E-2</v>
      </c>
      <c r="D86" s="6"/>
      <c r="E86" s="6"/>
      <c r="F86" s="6"/>
      <c r="G86" s="6"/>
      <c r="H86" s="6"/>
      <c r="I86" s="6"/>
      <c r="J86" s="6"/>
      <c r="K86" s="6"/>
      <c r="L86" s="6"/>
      <c r="M86" s="6">
        <f>MIN($C86:L86)</f>
        <v>3.2638888888888891E-2</v>
      </c>
      <c r="N86" s="19"/>
    </row>
    <row r="87" spans="1:14" s="12" customFormat="1" ht="29.25" customHeight="1" x14ac:dyDescent="0.25">
      <c r="A87" s="13" t="s">
        <v>2</v>
      </c>
      <c r="B87" s="14">
        <v>8</v>
      </c>
      <c r="C87" s="36">
        <v>2.4652777777777777E-2</v>
      </c>
      <c r="D87" s="6"/>
      <c r="E87" s="6">
        <v>2.8518518518518523E-2</v>
      </c>
      <c r="F87" s="6"/>
      <c r="G87" s="6"/>
      <c r="H87" s="6"/>
      <c r="I87" s="6"/>
      <c r="J87" s="6">
        <v>2.6412037037037036E-2</v>
      </c>
      <c r="K87" s="6"/>
      <c r="L87" s="6"/>
      <c r="M87" s="6">
        <f>MIN($C87:L87)</f>
        <v>2.4652777777777777E-2</v>
      </c>
    </row>
    <row r="88" spans="1:14" customFormat="1" ht="29.25" customHeight="1" x14ac:dyDescent="0.25">
      <c r="A88" s="13" t="s">
        <v>172</v>
      </c>
      <c r="B88" s="14">
        <v>8</v>
      </c>
      <c r="C88" s="36">
        <v>2.9398148148148149E-2</v>
      </c>
      <c r="D88" s="6"/>
      <c r="E88" s="6"/>
      <c r="F88" s="6"/>
      <c r="G88" s="6"/>
      <c r="H88" s="6"/>
      <c r="I88" s="6"/>
      <c r="J88" s="6"/>
      <c r="K88" s="6"/>
      <c r="L88" s="6"/>
      <c r="M88" s="6">
        <f>MIN($C88:L88)</f>
        <v>2.9398148148148149E-2</v>
      </c>
      <c r="N88" s="12"/>
    </row>
    <row r="89" spans="1:14" customFormat="1" ht="29.25" customHeight="1" x14ac:dyDescent="0.25">
      <c r="A89" s="13" t="s">
        <v>289</v>
      </c>
      <c r="B89" s="14">
        <v>8</v>
      </c>
      <c r="C89" s="36">
        <v>2.6365740740740742E-2</v>
      </c>
      <c r="D89" s="6">
        <v>2.6932870370370371E-2</v>
      </c>
      <c r="E89" s="6">
        <v>2.5509259259259259E-2</v>
      </c>
      <c r="F89" s="6"/>
      <c r="G89" s="6">
        <v>2.4907407407407406E-2</v>
      </c>
      <c r="H89" s="6"/>
      <c r="I89" s="6"/>
      <c r="J89" s="6">
        <v>2.7754629629629629E-2</v>
      </c>
      <c r="K89" s="6"/>
      <c r="L89" s="6"/>
      <c r="M89" s="6">
        <f>MIN($C89:L89)</f>
        <v>2.4907407407407406E-2</v>
      </c>
      <c r="N89" s="19"/>
    </row>
    <row r="90" spans="1:14" customFormat="1" ht="29.25" customHeight="1" x14ac:dyDescent="0.25">
      <c r="A90" s="24" t="s">
        <v>333</v>
      </c>
      <c r="B90" s="14">
        <v>8</v>
      </c>
      <c r="C90" s="36">
        <v>2.4085648148148148E-2</v>
      </c>
      <c r="D90" s="6"/>
      <c r="E90" s="6"/>
      <c r="F90" s="6"/>
      <c r="G90" s="6"/>
      <c r="H90" s="6"/>
      <c r="I90" s="6"/>
      <c r="J90" s="6"/>
      <c r="K90" s="6"/>
      <c r="L90" s="6"/>
      <c r="M90" s="6">
        <f>MIN($C90:L90)</f>
        <v>2.4085648148148148E-2</v>
      </c>
      <c r="N90" s="12"/>
    </row>
    <row r="91" spans="1:14" customFormat="1" ht="29.25" customHeight="1" x14ac:dyDescent="0.25">
      <c r="A91" s="13" t="s">
        <v>194</v>
      </c>
      <c r="B91" s="14">
        <v>8</v>
      </c>
      <c r="C91" s="36">
        <v>0</v>
      </c>
      <c r="D91" s="6"/>
      <c r="E91" s="6"/>
      <c r="F91" s="6"/>
      <c r="G91" s="6"/>
      <c r="H91" s="6"/>
      <c r="I91" s="6"/>
      <c r="J91" s="6"/>
      <c r="K91" s="6"/>
      <c r="L91" s="6"/>
      <c r="M91" s="6">
        <f>MIN($C91:L91)</f>
        <v>0</v>
      </c>
      <c r="N91" s="12"/>
    </row>
    <row r="92" spans="1:14" customFormat="1" ht="29.25" customHeight="1" x14ac:dyDescent="0.25">
      <c r="A92" s="24" t="s">
        <v>140</v>
      </c>
      <c r="B92" s="14">
        <v>8</v>
      </c>
      <c r="C92" s="36">
        <v>3.2268518518518523E-2</v>
      </c>
      <c r="D92" s="6"/>
      <c r="E92" s="6"/>
      <c r="F92" s="6"/>
      <c r="G92" s="6"/>
      <c r="H92" s="6"/>
      <c r="I92" s="6"/>
      <c r="J92" s="6"/>
      <c r="K92" s="6"/>
      <c r="L92" s="6"/>
      <c r="M92" s="6">
        <f>MIN($C92:L92)</f>
        <v>3.2268518518518523E-2</v>
      </c>
      <c r="N92" s="19"/>
    </row>
    <row r="93" spans="1:14" customFormat="1" ht="29.25" customHeight="1" x14ac:dyDescent="0.25">
      <c r="A93" s="24" t="s">
        <v>311</v>
      </c>
      <c r="B93" s="14">
        <v>8</v>
      </c>
      <c r="C93" s="36">
        <v>3.0219907407407407E-2</v>
      </c>
      <c r="D93" s="6">
        <v>3.2754629629629627E-2</v>
      </c>
      <c r="E93" s="6"/>
      <c r="F93" s="6">
        <v>3.2175925925925927E-2</v>
      </c>
      <c r="G93" s="6"/>
      <c r="H93" s="6"/>
      <c r="I93" s="6"/>
      <c r="J93" s="6"/>
      <c r="K93" s="6"/>
      <c r="L93" s="6"/>
      <c r="M93" s="6">
        <f>MIN($C93:L93)</f>
        <v>3.0219907407407407E-2</v>
      </c>
      <c r="N93" s="12"/>
    </row>
    <row r="94" spans="1:14" customFormat="1" ht="29.25" customHeight="1" x14ac:dyDescent="0.25">
      <c r="A94" s="13" t="s">
        <v>87</v>
      </c>
      <c r="B94" s="14">
        <v>8</v>
      </c>
      <c r="C94" s="36">
        <v>0</v>
      </c>
      <c r="D94" s="6"/>
      <c r="E94" s="6"/>
      <c r="F94" s="6"/>
      <c r="G94" s="6"/>
      <c r="H94" s="6"/>
      <c r="I94" s="6"/>
      <c r="J94" s="6"/>
      <c r="K94" s="6"/>
      <c r="L94" s="6"/>
      <c r="M94" s="6">
        <f>MIN($C94:L94)</f>
        <v>0</v>
      </c>
      <c r="N94" s="12"/>
    </row>
    <row r="95" spans="1:14" customFormat="1" ht="29.25" customHeight="1" x14ac:dyDescent="0.25">
      <c r="A95" s="24" t="s">
        <v>302</v>
      </c>
      <c r="B95" s="14">
        <v>8</v>
      </c>
      <c r="C95" s="36">
        <v>3.4444444444444444E-2</v>
      </c>
      <c r="D95" s="6"/>
      <c r="E95" s="6"/>
      <c r="F95" s="6"/>
      <c r="G95" s="6"/>
      <c r="H95" s="6"/>
      <c r="I95" s="6"/>
      <c r="J95" s="6"/>
      <c r="K95" s="6"/>
      <c r="L95" s="6"/>
      <c r="M95" s="6">
        <f>MIN($C95:L95)</f>
        <v>3.4444444444444444E-2</v>
      </c>
      <c r="N95" s="12"/>
    </row>
    <row r="96" spans="1:14" s="12" customFormat="1" ht="29.25" customHeight="1" x14ac:dyDescent="0.25">
      <c r="A96" s="13" t="s">
        <v>45</v>
      </c>
      <c r="B96" s="14">
        <v>8</v>
      </c>
      <c r="C96" s="36">
        <v>0</v>
      </c>
      <c r="D96" s="6"/>
      <c r="E96" s="6"/>
      <c r="F96" s="6"/>
      <c r="G96" s="6"/>
      <c r="H96" s="6"/>
      <c r="I96" s="6"/>
      <c r="J96" s="6"/>
      <c r="K96" s="6"/>
      <c r="L96" s="6"/>
      <c r="M96" s="6">
        <f>MIN($C96:L96)</f>
        <v>0</v>
      </c>
      <c r="N96" s="19"/>
    </row>
    <row r="97" spans="1:14" customFormat="1" ht="29.25" customHeight="1" x14ac:dyDescent="0.25">
      <c r="A97" s="13" t="s">
        <v>7</v>
      </c>
      <c r="B97" s="14">
        <v>8</v>
      </c>
      <c r="C97" s="36">
        <v>0</v>
      </c>
      <c r="D97" s="6"/>
      <c r="E97" s="6"/>
      <c r="F97" s="6"/>
      <c r="G97" s="6"/>
      <c r="H97" s="6"/>
      <c r="I97" s="6"/>
      <c r="J97" s="6"/>
      <c r="K97" s="6"/>
      <c r="L97" s="6"/>
      <c r="M97" s="6">
        <f>MIN($C97:L97)</f>
        <v>0</v>
      </c>
      <c r="N97" s="12"/>
    </row>
    <row r="98" spans="1:14" customFormat="1" ht="29.25" customHeight="1" x14ac:dyDescent="0.25">
      <c r="A98" s="13" t="s">
        <v>85</v>
      </c>
      <c r="B98" s="14">
        <v>8</v>
      </c>
      <c r="C98" s="36">
        <v>2.4733796296296295E-2</v>
      </c>
      <c r="D98" s="6"/>
      <c r="E98" s="6"/>
      <c r="F98" s="6"/>
      <c r="G98" s="6"/>
      <c r="H98" s="6"/>
      <c r="I98" s="6"/>
      <c r="J98" s="6"/>
      <c r="K98" s="6"/>
      <c r="L98" s="6"/>
      <c r="M98" s="6">
        <f>MIN($C98:L98)</f>
        <v>2.4733796296296295E-2</v>
      </c>
      <c r="N98" s="12"/>
    </row>
    <row r="99" spans="1:14" customFormat="1" ht="29.25" customHeight="1" x14ac:dyDescent="0.25">
      <c r="A99" s="13" t="s">
        <v>67</v>
      </c>
      <c r="B99" s="14">
        <v>8</v>
      </c>
      <c r="C99" s="36">
        <v>3.0671296296296294E-2</v>
      </c>
      <c r="D99" s="6"/>
      <c r="E99" s="6"/>
      <c r="F99" s="6"/>
      <c r="G99" s="6"/>
      <c r="H99" s="6"/>
      <c r="I99" s="6"/>
      <c r="J99" s="6"/>
      <c r="K99" s="6"/>
      <c r="L99" s="6"/>
      <c r="M99" s="6">
        <f>MIN($C99:L99)</f>
        <v>3.0671296296296294E-2</v>
      </c>
      <c r="N99" s="19"/>
    </row>
    <row r="100" spans="1:14" customFormat="1" ht="29.25" customHeight="1" x14ac:dyDescent="0.25">
      <c r="A100" s="24" t="s">
        <v>213</v>
      </c>
      <c r="B100" s="25">
        <v>8</v>
      </c>
      <c r="C100" s="36">
        <v>3.1493055555555559E-2</v>
      </c>
      <c r="D100" s="6"/>
      <c r="E100" s="6">
        <v>3.2881944444444443E-2</v>
      </c>
      <c r="F100" s="6">
        <v>3.259259259259259E-2</v>
      </c>
      <c r="G100" s="6"/>
      <c r="H100" s="6"/>
      <c r="I100" s="6"/>
      <c r="J100" s="6"/>
      <c r="K100" s="6"/>
      <c r="L100" s="6"/>
      <c r="M100" s="6">
        <f>MIN($C100:L100)</f>
        <v>3.1493055555555559E-2</v>
      </c>
      <c r="N100" s="12"/>
    </row>
    <row r="101" spans="1:14" customFormat="1" ht="29.25" customHeight="1" x14ac:dyDescent="0.25">
      <c r="A101" s="13" t="s">
        <v>77</v>
      </c>
      <c r="B101" s="14">
        <v>8</v>
      </c>
      <c r="C101" s="36">
        <v>0</v>
      </c>
      <c r="D101" s="6"/>
      <c r="E101" s="6"/>
      <c r="F101" s="6"/>
      <c r="G101" s="6"/>
      <c r="H101" s="6"/>
      <c r="I101" s="6"/>
      <c r="J101" s="6"/>
      <c r="K101" s="6"/>
      <c r="L101" s="6"/>
      <c r="M101" s="6">
        <f>MIN($C101:L101)</f>
        <v>0</v>
      </c>
      <c r="N101" s="12"/>
    </row>
    <row r="102" spans="1:14" customFormat="1" ht="29.25" customHeight="1" x14ac:dyDescent="0.25">
      <c r="A102" s="24" t="s">
        <v>157</v>
      </c>
      <c r="B102" s="14">
        <v>8</v>
      </c>
      <c r="C102" s="36">
        <v>4.027777777777778E-2</v>
      </c>
      <c r="D102" s="6"/>
      <c r="E102" s="6"/>
      <c r="F102" s="6"/>
      <c r="G102" s="6"/>
      <c r="H102" s="6"/>
      <c r="I102" s="6"/>
      <c r="J102" s="6"/>
      <c r="K102" s="6"/>
      <c r="L102" s="6"/>
      <c r="M102" s="6">
        <f>MIN($C102:L102)</f>
        <v>4.027777777777778E-2</v>
      </c>
      <c r="N102" s="12"/>
    </row>
    <row r="103" spans="1:14" customFormat="1" ht="29.25" customHeight="1" x14ac:dyDescent="0.25">
      <c r="A103" s="13" t="s">
        <v>34</v>
      </c>
      <c r="B103" s="14">
        <v>8</v>
      </c>
      <c r="C103" s="36">
        <v>0</v>
      </c>
      <c r="D103" s="6"/>
      <c r="E103" s="6"/>
      <c r="F103" s="6"/>
      <c r="G103" s="6"/>
      <c r="H103" s="6"/>
      <c r="I103" s="6"/>
      <c r="J103" s="6"/>
      <c r="K103" s="6"/>
      <c r="L103" s="6"/>
      <c r="M103" s="6">
        <f>MIN($C103:L103)</f>
        <v>0</v>
      </c>
      <c r="N103" s="12"/>
    </row>
    <row r="104" spans="1:14" customFormat="1" ht="29.25" customHeight="1" x14ac:dyDescent="0.25">
      <c r="A104" s="13" t="s">
        <v>30</v>
      </c>
      <c r="B104" s="14">
        <v>8</v>
      </c>
      <c r="C104" s="36">
        <v>0</v>
      </c>
      <c r="D104" s="6"/>
      <c r="E104" s="6"/>
      <c r="F104" s="6"/>
      <c r="G104" s="6"/>
      <c r="H104" s="6"/>
      <c r="I104" s="6"/>
      <c r="J104" s="6"/>
      <c r="K104" s="6"/>
      <c r="L104" s="6"/>
      <c r="M104" s="6">
        <f>MIN($C104:L104)</f>
        <v>0</v>
      </c>
      <c r="N104" s="12"/>
    </row>
    <row r="105" spans="1:14" customFormat="1" ht="29.25" customHeight="1" x14ac:dyDescent="0.25">
      <c r="A105" s="13" t="s">
        <v>39</v>
      </c>
      <c r="B105" s="14">
        <v>8</v>
      </c>
      <c r="C105" s="36">
        <v>0</v>
      </c>
      <c r="D105" s="6"/>
      <c r="E105" s="6"/>
      <c r="F105" s="6"/>
      <c r="G105" s="6"/>
      <c r="H105" s="6"/>
      <c r="I105" s="6"/>
      <c r="J105" s="6"/>
      <c r="K105" s="6"/>
      <c r="L105" s="6"/>
      <c r="M105" s="6">
        <f>MIN($C105:L105)</f>
        <v>0</v>
      </c>
      <c r="N105" s="19"/>
    </row>
    <row r="106" spans="1:14" customFormat="1" ht="29.25" customHeight="1" x14ac:dyDescent="0.25">
      <c r="A106" s="24" t="s">
        <v>89</v>
      </c>
      <c r="B106" s="14">
        <v>8</v>
      </c>
      <c r="C106" s="36">
        <v>2.9444444444444443E-2</v>
      </c>
      <c r="D106" s="6"/>
      <c r="E106" s="6"/>
      <c r="F106" s="6"/>
      <c r="G106" s="6"/>
      <c r="H106" s="6"/>
      <c r="I106" s="6"/>
      <c r="J106" s="6"/>
      <c r="K106" s="6"/>
      <c r="L106" s="6"/>
      <c r="M106" s="6">
        <f>MIN($C106:L106)</f>
        <v>2.9444444444444443E-2</v>
      </c>
      <c r="N106" s="12"/>
    </row>
    <row r="107" spans="1:14" customFormat="1" ht="29.25" customHeight="1" x14ac:dyDescent="0.25">
      <c r="A107" s="13" t="s">
        <v>280</v>
      </c>
      <c r="B107" s="14">
        <v>8</v>
      </c>
      <c r="C107" s="36">
        <v>3.0138888888888885E-2</v>
      </c>
      <c r="D107" s="6"/>
      <c r="E107" s="6"/>
      <c r="F107" s="6"/>
      <c r="G107" s="6"/>
      <c r="H107" s="6"/>
      <c r="I107" s="6"/>
      <c r="J107" s="6"/>
      <c r="K107" s="6"/>
      <c r="L107" s="6"/>
      <c r="M107" s="6">
        <f>MIN($C107:L107)</f>
        <v>3.0138888888888885E-2</v>
      </c>
      <c r="N107" s="12"/>
    </row>
    <row r="108" spans="1:14" customFormat="1" ht="29.25" customHeight="1" x14ac:dyDescent="0.25">
      <c r="A108" s="24" t="s">
        <v>222</v>
      </c>
      <c r="B108" s="25">
        <v>8</v>
      </c>
      <c r="C108" s="36">
        <v>2.3067129629629632E-2</v>
      </c>
      <c r="D108" s="6"/>
      <c r="E108" s="6"/>
      <c r="F108" s="6">
        <v>2.4398148148148145E-2</v>
      </c>
      <c r="G108" s="6"/>
      <c r="H108" s="6"/>
      <c r="I108" s="6"/>
      <c r="J108" s="6">
        <v>2.417824074074074E-2</v>
      </c>
      <c r="K108" s="6"/>
      <c r="L108" s="6"/>
      <c r="M108" s="6">
        <f>MIN($C108:L108)</f>
        <v>2.3067129629629632E-2</v>
      </c>
      <c r="N108" s="19"/>
    </row>
    <row r="109" spans="1:14" customFormat="1" ht="29.25" customHeight="1" x14ac:dyDescent="0.25">
      <c r="A109" s="24" t="s">
        <v>166</v>
      </c>
      <c r="B109" s="14">
        <v>8</v>
      </c>
      <c r="C109" s="36">
        <v>3.107638888888889E-2</v>
      </c>
      <c r="D109" s="6"/>
      <c r="E109" s="6"/>
      <c r="F109" s="6"/>
      <c r="G109" s="6"/>
      <c r="H109" s="6"/>
      <c r="I109" s="6"/>
      <c r="J109" s="6"/>
      <c r="K109" s="6"/>
      <c r="L109" s="6"/>
      <c r="M109" s="6">
        <f>MIN($C109:L109)</f>
        <v>3.107638888888889E-2</v>
      </c>
      <c r="N109" s="19"/>
    </row>
    <row r="110" spans="1:14" customFormat="1" ht="29.25" customHeight="1" x14ac:dyDescent="0.25">
      <c r="A110" s="13" t="s">
        <v>48</v>
      </c>
      <c r="B110" s="14">
        <v>8</v>
      </c>
      <c r="C110" s="36">
        <v>3.2615740740740744E-2</v>
      </c>
      <c r="D110" s="6"/>
      <c r="E110" s="6"/>
      <c r="F110" s="6"/>
      <c r="G110" s="6"/>
      <c r="H110" s="6"/>
      <c r="I110" s="6"/>
      <c r="J110" s="6"/>
      <c r="K110" s="6"/>
      <c r="L110" s="6"/>
      <c r="M110" s="6">
        <f>MIN($C110:L110)</f>
        <v>3.2615740740740744E-2</v>
      </c>
      <c r="N110" s="19"/>
    </row>
    <row r="111" spans="1:14" customFormat="1" ht="29.25" customHeight="1" x14ac:dyDescent="0.25">
      <c r="A111" s="13" t="s">
        <v>106</v>
      </c>
      <c r="B111" s="14">
        <v>8</v>
      </c>
      <c r="C111" s="36">
        <v>3.0682870370370371E-2</v>
      </c>
      <c r="D111" s="6"/>
      <c r="E111" s="6"/>
      <c r="F111" s="6"/>
      <c r="G111" s="6"/>
      <c r="H111" s="6"/>
      <c r="I111" s="6"/>
      <c r="J111" s="6"/>
      <c r="K111" s="6"/>
      <c r="L111" s="6"/>
      <c r="M111" s="6">
        <f>MIN($C111:L111)</f>
        <v>3.0682870370370371E-2</v>
      </c>
      <c r="N111" s="12"/>
    </row>
    <row r="112" spans="1:14" customFormat="1" ht="29.25" customHeight="1" x14ac:dyDescent="0.25">
      <c r="A112" s="24" t="s">
        <v>225</v>
      </c>
      <c r="B112" s="25">
        <v>8</v>
      </c>
      <c r="C112" s="36">
        <v>2.6180555555555558E-2</v>
      </c>
      <c r="D112" s="6"/>
      <c r="E112" s="6"/>
      <c r="F112" s="6"/>
      <c r="G112" s="6"/>
      <c r="H112" s="6"/>
      <c r="I112" s="6"/>
      <c r="J112" s="6"/>
      <c r="K112" s="6"/>
      <c r="L112" s="6"/>
      <c r="M112" s="6">
        <f>MIN($C112:L112)</f>
        <v>2.6180555555555558E-2</v>
      </c>
      <c r="N112" s="12"/>
    </row>
    <row r="113" spans="1:14" customFormat="1" ht="29.25" customHeight="1" x14ac:dyDescent="0.25">
      <c r="A113" s="13" t="s">
        <v>32</v>
      </c>
      <c r="B113" s="14">
        <v>8</v>
      </c>
      <c r="C113" s="36">
        <v>0</v>
      </c>
      <c r="D113" s="6"/>
      <c r="E113" s="6"/>
      <c r="F113" s="6"/>
      <c r="G113" s="6"/>
      <c r="H113" s="6"/>
      <c r="I113" s="6"/>
      <c r="J113" s="6"/>
      <c r="K113" s="6"/>
      <c r="L113" s="6"/>
      <c r="M113" s="6">
        <f>MIN($C113:L113)</f>
        <v>0</v>
      </c>
      <c r="N113" s="19"/>
    </row>
    <row r="114" spans="1:14" customFormat="1" ht="29.25" customHeight="1" x14ac:dyDescent="0.25">
      <c r="A114" s="24" t="s">
        <v>163</v>
      </c>
      <c r="B114" s="25">
        <v>8</v>
      </c>
      <c r="C114" s="36">
        <v>2.763888888888889E-2</v>
      </c>
      <c r="D114" s="6"/>
      <c r="E114" s="6"/>
      <c r="F114" s="6"/>
      <c r="G114" s="6"/>
      <c r="H114" s="6"/>
      <c r="I114" s="6"/>
      <c r="J114" s="6"/>
      <c r="K114" s="6"/>
      <c r="L114" s="6"/>
      <c r="M114" s="6">
        <f>MIN($C114:L114)</f>
        <v>2.763888888888889E-2</v>
      </c>
      <c r="N114" s="12"/>
    </row>
    <row r="115" spans="1:14" customFormat="1" ht="29.25" customHeight="1" x14ac:dyDescent="0.25">
      <c r="A115" s="13" t="s">
        <v>120</v>
      </c>
      <c r="B115" s="14">
        <v>8</v>
      </c>
      <c r="C115" s="36">
        <v>3.0682870370370371E-2</v>
      </c>
      <c r="D115" s="6"/>
      <c r="E115" s="6"/>
      <c r="F115" s="6"/>
      <c r="G115" s="6"/>
      <c r="H115" s="6"/>
      <c r="I115" s="6"/>
      <c r="J115" s="6"/>
      <c r="K115" s="6"/>
      <c r="L115" s="6"/>
      <c r="M115" s="6">
        <f>MIN($C115:L115)</f>
        <v>3.0682870370370371E-2</v>
      </c>
      <c r="N115" s="12"/>
    </row>
    <row r="116" spans="1:14" customFormat="1" ht="29.25" customHeight="1" x14ac:dyDescent="0.25">
      <c r="A116" s="13" t="s">
        <v>49</v>
      </c>
      <c r="B116" s="14">
        <v>8</v>
      </c>
      <c r="C116" s="36">
        <v>2.7685185185185188E-2</v>
      </c>
      <c r="D116" s="6"/>
      <c r="E116" s="6"/>
      <c r="F116" s="6"/>
      <c r="G116" s="6"/>
      <c r="H116" s="6"/>
      <c r="I116" s="6"/>
      <c r="J116" s="6"/>
      <c r="K116" s="6"/>
      <c r="L116" s="6"/>
      <c r="M116" s="6">
        <f>MIN($C116:L116)</f>
        <v>2.7685185185185188E-2</v>
      </c>
      <c r="N116" s="19"/>
    </row>
    <row r="117" spans="1:14" customFormat="1" ht="29.25" customHeight="1" x14ac:dyDescent="0.25">
      <c r="A117" s="13" t="s">
        <v>44</v>
      </c>
      <c r="B117" s="14">
        <v>8</v>
      </c>
      <c r="C117" s="36">
        <v>0</v>
      </c>
      <c r="D117" s="6"/>
      <c r="E117" s="6"/>
      <c r="F117" s="6"/>
      <c r="G117" s="6"/>
      <c r="H117" s="6"/>
      <c r="I117" s="6"/>
      <c r="J117" s="6"/>
      <c r="K117" s="6"/>
      <c r="L117" s="6"/>
      <c r="M117" s="6">
        <f>MIN($C117:L117)</f>
        <v>0</v>
      </c>
      <c r="N117" s="19"/>
    </row>
    <row r="118" spans="1:14" customFormat="1" ht="29.25" customHeight="1" x14ac:dyDescent="0.25">
      <c r="A118" s="13" t="s">
        <v>70</v>
      </c>
      <c r="B118" s="14">
        <v>8</v>
      </c>
      <c r="C118" s="36">
        <v>1.9247685185185184E-2</v>
      </c>
      <c r="D118" s="6"/>
      <c r="E118" s="6"/>
      <c r="F118" s="6"/>
      <c r="G118" s="6"/>
      <c r="H118" s="6"/>
      <c r="I118" s="6"/>
      <c r="J118" s="6"/>
      <c r="K118" s="6"/>
      <c r="L118" s="6"/>
      <c r="M118" s="6">
        <f>MIN($C118:L118)</f>
        <v>1.9247685185185184E-2</v>
      </c>
      <c r="N118" s="12"/>
    </row>
    <row r="119" spans="1:14" customFormat="1" ht="29.25" customHeight="1" x14ac:dyDescent="0.25">
      <c r="A119" s="13" t="s">
        <v>96</v>
      </c>
      <c r="B119" s="14">
        <v>8</v>
      </c>
      <c r="C119" s="36">
        <v>0</v>
      </c>
      <c r="D119" s="6"/>
      <c r="E119" s="6"/>
      <c r="F119" s="6"/>
      <c r="G119" s="6"/>
      <c r="H119" s="6"/>
      <c r="I119" s="6"/>
      <c r="J119" s="6"/>
      <c r="K119" s="6"/>
      <c r="L119" s="6"/>
      <c r="M119" s="6">
        <f>MIN($C119:L119)</f>
        <v>0</v>
      </c>
      <c r="N119" s="12"/>
    </row>
    <row r="120" spans="1:14" customFormat="1" ht="29.25" customHeight="1" x14ac:dyDescent="0.25">
      <c r="A120" s="13" t="s">
        <v>8</v>
      </c>
      <c r="B120" s="14">
        <v>8</v>
      </c>
      <c r="C120" s="36">
        <v>2.3368055555555555E-2</v>
      </c>
      <c r="D120" s="6"/>
      <c r="E120" s="6"/>
      <c r="F120" s="6"/>
      <c r="G120" s="6"/>
      <c r="H120" s="6"/>
      <c r="I120" s="6"/>
      <c r="J120" s="6"/>
      <c r="K120" s="6"/>
      <c r="L120" s="6"/>
      <c r="M120" s="6">
        <f>MIN($C120:L120)</f>
        <v>2.3368055555555555E-2</v>
      </c>
      <c r="N120" s="12"/>
    </row>
    <row r="121" spans="1:14" s="12" customFormat="1" ht="29.25" customHeight="1" x14ac:dyDescent="0.25">
      <c r="A121" s="13" t="s">
        <v>54</v>
      </c>
      <c r="B121" s="14">
        <v>8</v>
      </c>
      <c r="C121" s="36">
        <v>0</v>
      </c>
      <c r="D121" s="6"/>
      <c r="E121" s="6"/>
      <c r="F121" s="6"/>
      <c r="G121" s="6"/>
      <c r="H121" s="6"/>
      <c r="I121" s="6"/>
      <c r="J121" s="6"/>
      <c r="K121" s="6"/>
      <c r="L121" s="6"/>
      <c r="M121" s="6">
        <f>MIN($C121:L121)</f>
        <v>0</v>
      </c>
    </row>
    <row r="122" spans="1:14" customFormat="1" ht="29.25" customHeight="1" x14ac:dyDescent="0.25">
      <c r="A122" s="24" t="s">
        <v>366</v>
      </c>
      <c r="B122" s="25">
        <v>8</v>
      </c>
      <c r="C122" s="13"/>
      <c r="D122" s="13"/>
      <c r="E122" s="13"/>
      <c r="F122" s="6">
        <v>2.5520833333333336E-2</v>
      </c>
      <c r="G122" s="6"/>
      <c r="H122" s="6"/>
      <c r="I122" s="6"/>
      <c r="J122" s="6"/>
      <c r="K122" s="6"/>
      <c r="L122" s="13"/>
      <c r="M122" s="6">
        <f>MIN($C122:L122)</f>
        <v>2.5520833333333336E-2</v>
      </c>
      <c r="N122" s="19"/>
    </row>
    <row r="123" spans="1:14" customFormat="1" ht="29.25" customHeight="1" x14ac:dyDescent="0.25">
      <c r="A123" s="13" t="s">
        <v>29</v>
      </c>
      <c r="B123" s="14">
        <v>8</v>
      </c>
      <c r="C123" s="36">
        <v>2.7118055555555552E-2</v>
      </c>
      <c r="D123" s="6"/>
      <c r="E123" s="6"/>
      <c r="F123" s="6"/>
      <c r="G123" s="6"/>
      <c r="H123" s="6"/>
      <c r="I123" s="6"/>
      <c r="J123" s="6"/>
      <c r="K123" s="6"/>
      <c r="L123" s="6"/>
      <c r="M123" s="6">
        <f>MIN($C123:L123)</f>
        <v>2.7118055555555552E-2</v>
      </c>
      <c r="N123" s="12"/>
    </row>
    <row r="124" spans="1:14" customFormat="1" ht="29.25" customHeight="1" x14ac:dyDescent="0.25">
      <c r="A124" s="13" t="s">
        <v>43</v>
      </c>
      <c r="B124" s="14">
        <v>8</v>
      </c>
      <c r="C124" s="36">
        <v>3.2534722222222222E-2</v>
      </c>
      <c r="D124" s="6"/>
      <c r="E124" s="6"/>
      <c r="F124" s="6"/>
      <c r="G124" s="6"/>
      <c r="H124" s="6"/>
      <c r="I124" s="6"/>
      <c r="J124" s="6"/>
      <c r="K124" s="6"/>
      <c r="L124" s="6"/>
      <c r="M124" s="6">
        <f>MIN($C124:L124)</f>
        <v>3.2534722222222222E-2</v>
      </c>
      <c r="N124" s="19"/>
    </row>
    <row r="125" spans="1:14" s="12" customFormat="1" ht="29.25" customHeight="1" x14ac:dyDescent="0.25">
      <c r="A125" s="13" t="s">
        <v>16</v>
      </c>
      <c r="B125" s="14">
        <v>8</v>
      </c>
      <c r="C125" s="36">
        <v>2.8125000000000001E-2</v>
      </c>
      <c r="D125" s="6"/>
      <c r="E125" s="6"/>
      <c r="F125" s="6"/>
      <c r="G125" s="6"/>
      <c r="H125" s="6"/>
      <c r="I125" s="6"/>
      <c r="J125" s="6"/>
      <c r="K125" s="6"/>
      <c r="L125" s="6"/>
      <c r="M125" s="6">
        <f>MIN($C125:L125)</f>
        <v>2.8125000000000001E-2</v>
      </c>
    </row>
    <row r="126" spans="1:14" customFormat="1" ht="29.25" customHeight="1" x14ac:dyDescent="0.25">
      <c r="A126" s="24" t="s">
        <v>134</v>
      </c>
      <c r="B126" s="14">
        <v>8</v>
      </c>
      <c r="C126" s="36">
        <v>3.3645833333333333E-2</v>
      </c>
      <c r="D126" s="6"/>
      <c r="E126" s="6"/>
      <c r="F126" s="6"/>
      <c r="G126" s="6"/>
      <c r="H126" s="6"/>
      <c r="I126" s="6"/>
      <c r="J126" s="6"/>
      <c r="K126" s="6"/>
      <c r="L126" s="6"/>
      <c r="M126" s="6">
        <f>MIN($C126:L126)</f>
        <v>3.3645833333333333E-2</v>
      </c>
      <c r="N126" s="19"/>
    </row>
    <row r="127" spans="1:14" s="12" customFormat="1" ht="29.25" customHeight="1" x14ac:dyDescent="0.25">
      <c r="A127" s="13" t="s">
        <v>41</v>
      </c>
      <c r="B127" s="14">
        <v>8</v>
      </c>
      <c r="C127" s="36">
        <v>3.1296296296296301E-2</v>
      </c>
      <c r="D127" s="6"/>
      <c r="E127" s="6"/>
      <c r="F127" s="6"/>
      <c r="G127" s="6"/>
      <c r="H127" s="6"/>
      <c r="I127" s="6"/>
      <c r="J127" s="6"/>
      <c r="K127" s="6"/>
      <c r="L127" s="6"/>
      <c r="M127" s="6">
        <f>MIN($C127:L127)</f>
        <v>3.1296296296296301E-2</v>
      </c>
    </row>
    <row r="128" spans="1:14" customFormat="1" ht="29.25" customHeight="1" x14ac:dyDescent="0.25">
      <c r="A128" s="24" t="s">
        <v>218</v>
      </c>
      <c r="B128" s="25">
        <v>8</v>
      </c>
      <c r="C128" s="36">
        <v>3.0451388888888889E-2</v>
      </c>
      <c r="D128" s="6"/>
      <c r="E128" s="6"/>
      <c r="F128" s="6"/>
      <c r="G128" s="6"/>
      <c r="H128" s="6"/>
      <c r="I128" s="6"/>
      <c r="J128" s="6"/>
      <c r="K128" s="6"/>
      <c r="L128" s="6"/>
      <c r="M128" s="6">
        <f>MIN($C128:L128)</f>
        <v>3.0451388888888889E-2</v>
      </c>
      <c r="N128" s="12"/>
    </row>
    <row r="129" spans="1:14" customFormat="1" ht="29.25" customHeight="1" x14ac:dyDescent="0.25">
      <c r="A129" s="24" t="s">
        <v>392</v>
      </c>
      <c r="B129" s="25">
        <v>8</v>
      </c>
      <c r="C129" s="36"/>
      <c r="D129" s="6"/>
      <c r="E129" s="6"/>
      <c r="F129" s="6"/>
      <c r="G129" s="6"/>
      <c r="H129" s="6">
        <v>3.1782407407407405E-2</v>
      </c>
      <c r="I129" s="6">
        <v>3.0706018518518521E-2</v>
      </c>
      <c r="J129" s="6"/>
      <c r="K129" s="6"/>
      <c r="L129" s="6"/>
      <c r="M129" s="6">
        <f>MIN($C129:L129)</f>
        <v>3.0706018518518521E-2</v>
      </c>
      <c r="N129" s="12"/>
    </row>
    <row r="130" spans="1:14" s="12" customFormat="1" ht="29.25" customHeight="1" x14ac:dyDescent="0.25">
      <c r="A130" s="24" t="s">
        <v>336</v>
      </c>
      <c r="B130" s="14">
        <v>8</v>
      </c>
      <c r="C130" s="36">
        <v>3.2361111111111111E-2</v>
      </c>
      <c r="D130" s="6"/>
      <c r="E130" s="6"/>
      <c r="F130" s="6"/>
      <c r="G130" s="6"/>
      <c r="H130" s="6"/>
      <c r="I130" s="6"/>
      <c r="J130" s="6">
        <v>3.1481481481481485E-2</v>
      </c>
      <c r="K130" s="6"/>
      <c r="L130" s="6"/>
      <c r="M130" s="6">
        <f>MIN($C130:L130)</f>
        <v>3.1481481481481485E-2</v>
      </c>
      <c r="N130" s="19"/>
    </row>
    <row r="131" spans="1:14" s="12" customFormat="1" ht="29.25" customHeight="1" x14ac:dyDescent="0.25">
      <c r="A131" s="13" t="s">
        <v>233</v>
      </c>
      <c r="B131" s="25">
        <v>8</v>
      </c>
      <c r="C131" s="36">
        <v>3.2951388888888891E-2</v>
      </c>
      <c r="D131" s="6"/>
      <c r="E131" s="6"/>
      <c r="F131" s="6"/>
      <c r="G131" s="6"/>
      <c r="H131" s="6"/>
      <c r="I131" s="6"/>
      <c r="J131" s="6"/>
      <c r="K131" s="6"/>
      <c r="L131" s="6"/>
      <c r="M131" s="6">
        <f>MIN($C131:L131)</f>
        <v>3.2951388888888891E-2</v>
      </c>
    </row>
    <row r="132" spans="1:14" customFormat="1" ht="29.25" customHeight="1" x14ac:dyDescent="0.25">
      <c r="A132" s="24" t="s">
        <v>332</v>
      </c>
      <c r="B132" s="25">
        <v>8</v>
      </c>
      <c r="C132" s="36">
        <v>2.8020833333333332E-2</v>
      </c>
      <c r="D132" s="13"/>
      <c r="E132" s="13"/>
      <c r="F132" s="13"/>
      <c r="G132" s="13"/>
      <c r="H132" s="13"/>
      <c r="I132" s="13"/>
      <c r="J132" s="13"/>
      <c r="K132" s="13"/>
      <c r="L132" s="13"/>
      <c r="M132" s="6">
        <f>MIN($C132:L132)</f>
        <v>2.8020833333333332E-2</v>
      </c>
      <c r="N132" s="19"/>
    </row>
    <row r="133" spans="1:14" customFormat="1" ht="29.25" customHeight="1" x14ac:dyDescent="0.25">
      <c r="A133" s="24" t="s">
        <v>339</v>
      </c>
      <c r="B133" s="25">
        <v>8</v>
      </c>
      <c r="C133" s="36">
        <v>2.6909722222222224E-2</v>
      </c>
      <c r="D133" s="13"/>
      <c r="E133" s="13"/>
      <c r="F133" s="13"/>
      <c r="G133" s="13"/>
      <c r="H133" s="13"/>
      <c r="I133" s="13"/>
      <c r="J133" s="15">
        <v>3.107638888888889E-2</v>
      </c>
      <c r="K133" s="15"/>
      <c r="L133" s="13"/>
      <c r="M133" s="6">
        <f>MIN($C133:L133)</f>
        <v>2.6909722222222224E-2</v>
      </c>
      <c r="N133" s="12"/>
    </row>
    <row r="134" spans="1:14" customFormat="1" ht="29.25" customHeight="1" x14ac:dyDescent="0.25">
      <c r="A134" s="24" t="s">
        <v>373</v>
      </c>
      <c r="B134" s="25">
        <v>8</v>
      </c>
      <c r="C134" s="13"/>
      <c r="D134" s="13"/>
      <c r="E134" s="13"/>
      <c r="F134" s="6">
        <v>2.0706018518518519E-2</v>
      </c>
      <c r="G134" s="6"/>
      <c r="H134" s="6"/>
      <c r="I134" s="6"/>
      <c r="J134" s="6"/>
      <c r="K134" s="6"/>
      <c r="L134" s="13"/>
      <c r="M134" s="6">
        <f>MIN($C134:L134)</f>
        <v>2.0706018518518519E-2</v>
      </c>
      <c r="N134" s="19"/>
    </row>
    <row r="135" spans="1:14" customFormat="1" ht="29.25" customHeight="1" x14ac:dyDescent="0.25">
      <c r="A135" s="24" t="s">
        <v>217</v>
      </c>
      <c r="B135" s="25">
        <v>8</v>
      </c>
      <c r="C135" s="36">
        <v>4.0046296296296295E-2</v>
      </c>
      <c r="D135" s="6"/>
      <c r="E135" s="6"/>
      <c r="F135" s="6"/>
      <c r="G135" s="6"/>
      <c r="H135" s="6"/>
      <c r="I135" s="6"/>
      <c r="J135" s="6"/>
      <c r="K135" s="6"/>
      <c r="L135" s="6"/>
      <c r="M135" s="6">
        <f>MIN($C135:L135)</f>
        <v>4.0046296296296295E-2</v>
      </c>
      <c r="N135" s="12"/>
    </row>
    <row r="136" spans="1:14" customFormat="1" ht="29.25" customHeight="1" x14ac:dyDescent="0.25">
      <c r="A136" s="24" t="s">
        <v>144</v>
      </c>
      <c r="B136" s="25">
        <v>8</v>
      </c>
      <c r="C136" s="36">
        <v>2.8657407407407406E-2</v>
      </c>
      <c r="D136" s="6"/>
      <c r="E136" s="6"/>
      <c r="F136" s="6"/>
      <c r="G136" s="6"/>
      <c r="H136" s="6"/>
      <c r="I136" s="6"/>
      <c r="J136" s="6">
        <v>3.2881944444444443E-2</v>
      </c>
      <c r="K136" s="6"/>
      <c r="L136" s="6"/>
      <c r="M136" s="6">
        <f>MIN($C136:L136)</f>
        <v>2.8657407407407406E-2</v>
      </c>
      <c r="N136" s="19"/>
    </row>
    <row r="137" spans="1:14" customFormat="1" ht="29.25" customHeight="1" x14ac:dyDescent="0.25">
      <c r="A137" s="24" t="s">
        <v>152</v>
      </c>
      <c r="B137" s="25">
        <v>8</v>
      </c>
      <c r="C137" s="36">
        <v>2.8877314814814817E-2</v>
      </c>
      <c r="D137" s="6"/>
      <c r="E137" s="6"/>
      <c r="F137" s="6"/>
      <c r="G137" s="6"/>
      <c r="H137" s="6"/>
      <c r="I137" s="6"/>
      <c r="J137" s="6"/>
      <c r="K137" s="6"/>
      <c r="L137" s="6"/>
      <c r="M137" s="6">
        <f>MIN($C137:L137)</f>
        <v>2.8877314814814817E-2</v>
      </c>
      <c r="N137" s="12"/>
    </row>
    <row r="138" spans="1:14" customFormat="1" ht="29.25" customHeight="1" x14ac:dyDescent="0.25">
      <c r="A138" s="24" t="s">
        <v>206</v>
      </c>
      <c r="B138" s="25">
        <v>8</v>
      </c>
      <c r="C138" s="36">
        <v>2.2581018518518518E-2</v>
      </c>
      <c r="D138" s="6"/>
      <c r="E138" s="6"/>
      <c r="F138" s="6"/>
      <c r="G138" s="6"/>
      <c r="H138" s="6"/>
      <c r="I138" s="6"/>
      <c r="J138" s="6"/>
      <c r="K138" s="6"/>
      <c r="L138" s="6"/>
      <c r="M138" s="6">
        <f>MIN($C138:L138)</f>
        <v>2.2581018518518518E-2</v>
      </c>
      <c r="N138" s="12"/>
    </row>
    <row r="139" spans="1:14" customFormat="1" ht="29.25" customHeight="1" x14ac:dyDescent="0.25">
      <c r="A139" s="13" t="s">
        <v>15</v>
      </c>
      <c r="B139" s="14">
        <v>8</v>
      </c>
      <c r="C139" s="36">
        <v>2.0243055555555552E-2</v>
      </c>
      <c r="D139" s="6"/>
      <c r="E139" s="6"/>
      <c r="F139" s="6"/>
      <c r="G139" s="6"/>
      <c r="H139" s="6"/>
      <c r="I139" s="6"/>
      <c r="J139" s="6"/>
      <c r="K139" s="6"/>
      <c r="L139" s="6"/>
      <c r="M139" s="6">
        <f>MIN($C139:L139)</f>
        <v>2.0243055555555552E-2</v>
      </c>
      <c r="N139" s="12"/>
    </row>
    <row r="140" spans="1:14" customFormat="1" ht="29.25" customHeight="1" x14ac:dyDescent="0.25">
      <c r="A140" s="24" t="s">
        <v>196</v>
      </c>
      <c r="B140" s="14">
        <v>8</v>
      </c>
      <c r="C140" s="36">
        <v>2.0925925925925928E-2</v>
      </c>
      <c r="D140" s="6"/>
      <c r="E140" s="6"/>
      <c r="F140" s="6"/>
      <c r="G140" s="6"/>
      <c r="H140" s="6"/>
      <c r="I140" s="6"/>
      <c r="J140" s="6"/>
      <c r="K140" s="6"/>
      <c r="L140" s="6"/>
      <c r="M140" s="6">
        <f>MIN($C140:L140)</f>
        <v>2.0925925925925928E-2</v>
      </c>
      <c r="N140" s="19"/>
    </row>
    <row r="141" spans="1:14" customFormat="1" ht="29.25" customHeight="1" x14ac:dyDescent="0.25">
      <c r="A141" s="13" t="s">
        <v>14</v>
      </c>
      <c r="B141" s="14">
        <v>8</v>
      </c>
      <c r="C141" s="36">
        <v>0</v>
      </c>
      <c r="D141" s="6"/>
      <c r="E141" s="6"/>
      <c r="F141" s="6"/>
      <c r="G141" s="6"/>
      <c r="H141" s="6"/>
      <c r="I141" s="6"/>
      <c r="J141" s="6"/>
      <c r="K141" s="6"/>
      <c r="L141" s="6"/>
      <c r="M141" s="6">
        <f>MIN($C141:L141)</f>
        <v>0</v>
      </c>
      <c r="N141" s="12"/>
    </row>
    <row r="142" spans="1:14" customFormat="1" ht="29.25" customHeight="1" x14ac:dyDescent="0.25">
      <c r="A142" s="24" t="s">
        <v>145</v>
      </c>
      <c r="B142" s="14">
        <v>8</v>
      </c>
      <c r="C142" s="36">
        <v>0</v>
      </c>
      <c r="D142" s="6"/>
      <c r="E142" s="6"/>
      <c r="F142" s="6"/>
      <c r="G142" s="6"/>
      <c r="H142" s="6"/>
      <c r="I142" s="6"/>
      <c r="J142" s="6"/>
      <c r="K142" s="6"/>
      <c r="L142" s="6"/>
      <c r="M142" s="6">
        <f>MIN($C142:L142)</f>
        <v>0</v>
      </c>
      <c r="N142" s="12"/>
    </row>
    <row r="143" spans="1:14" customFormat="1" ht="29.25" customHeight="1" x14ac:dyDescent="0.25">
      <c r="A143" s="24" t="s">
        <v>277</v>
      </c>
      <c r="B143" s="14">
        <v>8</v>
      </c>
      <c r="C143" s="36">
        <v>2.9097222222222222E-2</v>
      </c>
      <c r="D143" s="6"/>
      <c r="E143" s="6"/>
      <c r="F143" s="6"/>
      <c r="G143" s="6"/>
      <c r="H143" s="6"/>
      <c r="I143" s="6"/>
      <c r="J143" s="6"/>
      <c r="K143" s="6"/>
      <c r="L143" s="6"/>
      <c r="M143" s="6">
        <f>MIN($C143:L143)</f>
        <v>2.9097222222222222E-2</v>
      </c>
      <c r="N143" s="12"/>
    </row>
    <row r="144" spans="1:14" customFormat="1" ht="29.25" customHeight="1" x14ac:dyDescent="0.25">
      <c r="A144" s="13" t="s">
        <v>274</v>
      </c>
      <c r="B144" s="25">
        <v>8</v>
      </c>
      <c r="C144" s="36">
        <v>2.5405092592592594E-2</v>
      </c>
      <c r="D144" s="15"/>
      <c r="E144" s="15"/>
      <c r="F144" s="6">
        <v>3.15625E-2</v>
      </c>
      <c r="G144" s="6"/>
      <c r="H144" s="6"/>
      <c r="I144" s="6">
        <v>2.4212962962962964E-2</v>
      </c>
      <c r="J144" s="6">
        <v>2.7754629629629629E-2</v>
      </c>
      <c r="K144" s="6"/>
      <c r="L144" s="15"/>
      <c r="M144" s="6">
        <f>MIN($C144:L144)</f>
        <v>2.4212962962962964E-2</v>
      </c>
      <c r="N144" s="19"/>
    </row>
    <row r="145" spans="1:14" customFormat="1" ht="29.25" customHeight="1" x14ac:dyDescent="0.25">
      <c r="A145" s="13" t="s">
        <v>139</v>
      </c>
      <c r="B145" s="14">
        <v>8</v>
      </c>
      <c r="C145" s="36">
        <v>2.7939814814814817E-2</v>
      </c>
      <c r="D145" s="6"/>
      <c r="E145" s="6"/>
      <c r="F145" s="6"/>
      <c r="G145" s="6"/>
      <c r="H145" s="6"/>
      <c r="I145" s="6"/>
      <c r="J145" s="6"/>
      <c r="K145" s="6"/>
      <c r="L145" s="6"/>
      <c r="M145" s="6">
        <f>MIN($C145:L145)</f>
        <v>2.7939814814814817E-2</v>
      </c>
      <c r="N145" s="12"/>
    </row>
    <row r="146" spans="1:14" ht="29.25" customHeight="1" x14ac:dyDescent="0.25">
      <c r="A146" s="24" t="s">
        <v>219</v>
      </c>
      <c r="B146" s="25">
        <v>8</v>
      </c>
      <c r="C146" s="36">
        <v>4.0046296296296295E-2</v>
      </c>
      <c r="D146" s="6"/>
      <c r="E146" s="6"/>
      <c r="F146" s="6"/>
      <c r="G146" s="6"/>
      <c r="H146" s="6"/>
      <c r="I146" s="6"/>
      <c r="J146" s="6"/>
      <c r="K146" s="6"/>
      <c r="L146" s="6"/>
      <c r="M146" s="6">
        <f>MIN($C146:L146)</f>
        <v>4.0046296296296295E-2</v>
      </c>
      <c r="N146" s="12"/>
    </row>
    <row r="147" spans="1:14" ht="29.25" customHeight="1" x14ac:dyDescent="0.25">
      <c r="A147" s="13" t="s">
        <v>55</v>
      </c>
      <c r="B147" s="14">
        <v>8</v>
      </c>
      <c r="C147" s="36">
        <v>0</v>
      </c>
      <c r="D147" s="6"/>
      <c r="E147" s="6"/>
      <c r="F147" s="6"/>
      <c r="G147" s="6"/>
      <c r="H147" s="6"/>
      <c r="I147" s="6"/>
      <c r="J147" s="6"/>
      <c r="K147" s="6"/>
      <c r="L147" s="6"/>
      <c r="M147" s="6">
        <f>MIN($C147:L147)</f>
        <v>0</v>
      </c>
      <c r="N147" s="12"/>
    </row>
    <row r="148" spans="1:14" ht="29.25" customHeight="1" x14ac:dyDescent="0.25">
      <c r="A148" s="24" t="s">
        <v>143</v>
      </c>
      <c r="B148" s="14">
        <v>8</v>
      </c>
      <c r="C148" s="36">
        <v>0</v>
      </c>
      <c r="D148" s="6"/>
      <c r="E148" s="6"/>
      <c r="F148" s="6"/>
      <c r="G148" s="6"/>
      <c r="H148" s="6"/>
      <c r="I148" s="6"/>
      <c r="J148" s="6"/>
      <c r="K148" s="6"/>
      <c r="L148" s="6"/>
      <c r="M148" s="6">
        <f>MIN($C148:L148)</f>
        <v>0</v>
      </c>
      <c r="N148" s="12"/>
    </row>
    <row r="149" spans="1:14" ht="29.25" customHeight="1" x14ac:dyDescent="0.25">
      <c r="A149" s="24" t="s">
        <v>148</v>
      </c>
      <c r="B149" s="25">
        <v>8</v>
      </c>
      <c r="C149" s="36">
        <v>2.5636574074074072E-2</v>
      </c>
      <c r="D149" s="6"/>
      <c r="E149" s="6"/>
      <c r="F149" s="6"/>
      <c r="G149" s="6"/>
      <c r="H149" s="6"/>
      <c r="I149" s="6"/>
      <c r="J149" s="6"/>
      <c r="K149" s="6"/>
      <c r="L149" s="6"/>
      <c r="M149" s="6">
        <f>MIN($C149:L149)</f>
        <v>2.5636574074074072E-2</v>
      </c>
      <c r="N149" s="12"/>
    </row>
    <row r="150" spans="1:14" ht="29.25" customHeight="1" x14ac:dyDescent="0.25">
      <c r="A150" s="24" t="s">
        <v>243</v>
      </c>
      <c r="B150" s="25">
        <v>8</v>
      </c>
      <c r="C150" s="36">
        <v>1.8599537037037036E-2</v>
      </c>
      <c r="D150" s="6"/>
      <c r="E150" s="6"/>
      <c r="F150" s="6">
        <v>1.9976851851851853E-2</v>
      </c>
      <c r="G150" s="6"/>
      <c r="H150" s="6"/>
      <c r="I150" s="6"/>
      <c r="J150" s="6"/>
      <c r="K150" s="6"/>
      <c r="L150" s="6"/>
      <c r="M150" s="6">
        <f>MIN($C150:L150)</f>
        <v>1.8599537037037036E-2</v>
      </c>
      <c r="N150" s="12"/>
    </row>
    <row r="151" spans="1:14" ht="29.25" customHeight="1" x14ac:dyDescent="0.25">
      <c r="A151" s="24" t="s">
        <v>229</v>
      </c>
      <c r="B151" s="25">
        <v>8</v>
      </c>
      <c r="C151" s="36">
        <v>2.0173611111111111E-2</v>
      </c>
      <c r="D151" s="6"/>
      <c r="E151" s="6"/>
      <c r="F151" s="6"/>
      <c r="G151" s="6"/>
      <c r="H151" s="6"/>
      <c r="I151" s="6"/>
      <c r="J151" s="6"/>
      <c r="K151" s="6"/>
      <c r="L151" s="6"/>
      <c r="M151" s="6">
        <f>MIN($C151:L151)</f>
        <v>2.0173611111111111E-2</v>
      </c>
      <c r="N151" s="12"/>
    </row>
    <row r="152" spans="1:14" ht="29.25" customHeight="1" x14ac:dyDescent="0.25">
      <c r="A152" s="24" t="s">
        <v>82</v>
      </c>
      <c r="B152" s="14">
        <v>8</v>
      </c>
      <c r="C152" s="36">
        <v>0</v>
      </c>
      <c r="D152" s="6"/>
      <c r="E152" s="6"/>
      <c r="F152" s="6"/>
      <c r="G152" s="6"/>
      <c r="H152" s="6"/>
      <c r="I152" s="6"/>
      <c r="J152" s="6"/>
      <c r="K152" s="6"/>
      <c r="L152" s="6"/>
      <c r="M152" s="6">
        <f>MIN($C152:L152)</f>
        <v>0</v>
      </c>
      <c r="N152" s="12"/>
    </row>
    <row r="153" spans="1:14" ht="29.25" customHeight="1" x14ac:dyDescent="0.25">
      <c r="A153" s="24" t="s">
        <v>146</v>
      </c>
      <c r="B153" s="14">
        <v>8</v>
      </c>
      <c r="C153" s="36">
        <v>2.3784722222222221E-2</v>
      </c>
      <c r="D153" s="6"/>
      <c r="E153" s="6"/>
      <c r="F153" s="6"/>
      <c r="G153" s="6"/>
      <c r="H153" s="6"/>
      <c r="I153" s="6"/>
      <c r="J153" s="6"/>
      <c r="K153" s="6"/>
      <c r="L153" s="6"/>
      <c r="M153" s="6">
        <f>MIN($C153:L153)</f>
        <v>2.3784722222222221E-2</v>
      </c>
      <c r="N153" s="12"/>
    </row>
    <row r="154" spans="1:14" ht="29.25" customHeight="1" x14ac:dyDescent="0.25">
      <c r="A154" s="24" t="s">
        <v>215</v>
      </c>
      <c r="B154" s="25">
        <v>8</v>
      </c>
      <c r="C154" s="36">
        <v>3.2638888888888891E-2</v>
      </c>
      <c r="D154" s="13"/>
      <c r="E154" s="13"/>
      <c r="F154" s="6">
        <v>3.4004629629629628E-2</v>
      </c>
      <c r="G154" s="6"/>
      <c r="H154" s="6"/>
      <c r="I154" s="6"/>
      <c r="J154" s="6">
        <v>3.2881944444444443E-2</v>
      </c>
      <c r="K154" s="6"/>
      <c r="L154" s="15"/>
      <c r="M154" s="6">
        <f>MIN($C154:L154)</f>
        <v>3.2638888888888891E-2</v>
      </c>
      <c r="N154" s="12"/>
    </row>
    <row r="155" spans="1:14" ht="29.25" customHeight="1" x14ac:dyDescent="0.25">
      <c r="A155" s="24" t="s">
        <v>150</v>
      </c>
      <c r="B155" s="25">
        <v>8</v>
      </c>
      <c r="C155" s="36">
        <v>2.6678240740740738E-2</v>
      </c>
      <c r="D155" s="6"/>
      <c r="E155" s="6"/>
      <c r="F155" s="6"/>
      <c r="G155" s="6"/>
      <c r="H155" s="6"/>
      <c r="I155" s="6"/>
      <c r="J155" s="6"/>
      <c r="K155" s="6"/>
      <c r="L155" s="6"/>
      <c r="M155" s="6">
        <f>MIN($C155:L155)</f>
        <v>2.6678240740740738E-2</v>
      </c>
      <c r="N155" s="12"/>
    </row>
    <row r="156" spans="1:14" ht="29.25" customHeight="1" x14ac:dyDescent="0.25">
      <c r="A156" s="24" t="s">
        <v>297</v>
      </c>
      <c r="B156" s="25">
        <v>8</v>
      </c>
      <c r="C156" s="13"/>
      <c r="D156" s="13"/>
      <c r="E156" s="13"/>
      <c r="F156" s="6">
        <v>1.8981481481481481E-2</v>
      </c>
      <c r="G156" s="6"/>
      <c r="H156" s="6"/>
      <c r="I156" s="6"/>
      <c r="J156" s="6">
        <v>2.0370370370370369E-2</v>
      </c>
      <c r="K156" s="6"/>
      <c r="L156" s="13"/>
      <c r="M156" s="6">
        <f>MIN($C156:L156)</f>
        <v>1.8981481481481481E-2</v>
      </c>
      <c r="N156" s="19"/>
    </row>
    <row r="157" spans="1:14" ht="29.25" customHeight="1" x14ac:dyDescent="0.25">
      <c r="A157" s="24" t="s">
        <v>153</v>
      </c>
      <c r="B157" s="25">
        <v>8</v>
      </c>
      <c r="C157" s="36">
        <v>3.1817129629629633E-2</v>
      </c>
      <c r="D157" s="6"/>
      <c r="E157" s="6"/>
      <c r="F157" s="6"/>
      <c r="G157" s="6"/>
      <c r="H157" s="6"/>
      <c r="I157" s="6"/>
      <c r="J157" s="6"/>
      <c r="K157" s="6"/>
      <c r="L157" s="6"/>
      <c r="M157" s="6">
        <f>MIN($C157:L157)</f>
        <v>3.1817129629629633E-2</v>
      </c>
      <c r="N157" s="12"/>
    </row>
    <row r="158" spans="1:14" ht="29.25" customHeight="1" x14ac:dyDescent="0.25">
      <c r="A158" s="13" t="s">
        <v>58</v>
      </c>
      <c r="B158" s="14">
        <v>8</v>
      </c>
      <c r="C158" s="36">
        <v>0</v>
      </c>
      <c r="D158" s="6"/>
      <c r="E158" s="6"/>
      <c r="F158" s="6"/>
      <c r="G158" s="6"/>
      <c r="H158" s="6"/>
      <c r="I158" s="6"/>
      <c r="J158" s="6"/>
      <c r="K158" s="6"/>
      <c r="L158" s="6"/>
      <c r="M158" s="6">
        <f>MIN($C158:L158)</f>
        <v>0</v>
      </c>
      <c r="N158" s="12"/>
    </row>
    <row r="159" spans="1:14" ht="29.25" customHeight="1" x14ac:dyDescent="0.25">
      <c r="A159" s="24" t="s">
        <v>376</v>
      </c>
      <c r="B159" s="25">
        <v>8</v>
      </c>
      <c r="C159" s="13"/>
      <c r="D159" s="13"/>
      <c r="E159" s="13"/>
      <c r="F159" s="6">
        <v>2.4594907407407409E-2</v>
      </c>
      <c r="G159" s="6"/>
      <c r="H159" s="6">
        <v>2.4189814814814817E-2</v>
      </c>
      <c r="I159" s="6">
        <v>2.4212962962962964E-2</v>
      </c>
      <c r="J159" s="6"/>
      <c r="K159" s="6"/>
      <c r="L159" s="13"/>
      <c r="M159" s="6">
        <f>MIN($C159:L159)</f>
        <v>2.4189814814814817E-2</v>
      </c>
      <c r="N159" s="28"/>
    </row>
    <row r="160" spans="1:14" ht="29.25" customHeight="1" x14ac:dyDescent="0.25">
      <c r="A160" s="13" t="s">
        <v>25</v>
      </c>
      <c r="B160" s="14">
        <v>8</v>
      </c>
      <c r="C160" s="36">
        <v>0</v>
      </c>
      <c r="D160" s="6"/>
      <c r="E160" s="6"/>
      <c r="F160" s="6"/>
      <c r="G160" s="6"/>
      <c r="H160" s="6"/>
      <c r="I160" s="6"/>
      <c r="J160" s="6"/>
      <c r="K160" s="6"/>
      <c r="L160" s="6"/>
      <c r="M160" s="6">
        <f>MIN($C160:L160)</f>
        <v>0</v>
      </c>
      <c r="N160" s="12"/>
    </row>
    <row r="161" spans="1:14" ht="29.25" customHeight="1" x14ac:dyDescent="0.25">
      <c r="A161" s="13" t="s">
        <v>101</v>
      </c>
      <c r="B161" s="14">
        <v>8</v>
      </c>
      <c r="C161" s="36">
        <v>2.7789351851851853E-2</v>
      </c>
      <c r="D161" s="6"/>
      <c r="E161" s="6"/>
      <c r="F161" s="6"/>
      <c r="G161" s="6"/>
      <c r="H161" s="6"/>
      <c r="I161" s="6"/>
      <c r="J161" s="6"/>
      <c r="K161" s="6"/>
      <c r="L161" s="6"/>
      <c r="M161" s="6">
        <f>MIN($C161:L161)</f>
        <v>2.7789351851851853E-2</v>
      </c>
      <c r="N161" s="12"/>
    </row>
    <row r="162" spans="1:14" ht="29.25" customHeight="1" x14ac:dyDescent="0.25">
      <c r="A162" s="24" t="s">
        <v>313</v>
      </c>
      <c r="B162" s="25">
        <v>8</v>
      </c>
      <c r="C162" s="36">
        <v>2.1435185185185186E-2</v>
      </c>
      <c r="D162" s="6"/>
      <c r="E162" s="6"/>
      <c r="F162" s="6"/>
      <c r="G162" s="6"/>
      <c r="H162" s="6"/>
      <c r="I162" s="6"/>
      <c r="J162" s="6"/>
      <c r="K162" s="6"/>
      <c r="L162" s="13"/>
      <c r="M162" s="6">
        <f>MIN($C162:L162)</f>
        <v>2.1435185185185186E-2</v>
      </c>
      <c r="N162" s="12"/>
    </row>
    <row r="163" spans="1:14" ht="29.25" customHeight="1" x14ac:dyDescent="0.25">
      <c r="A163" s="13" t="s">
        <v>24</v>
      </c>
      <c r="B163" s="14">
        <v>8</v>
      </c>
      <c r="C163" s="36">
        <v>3.5300925925925923E-2</v>
      </c>
      <c r="D163" s="6"/>
      <c r="E163" s="6"/>
      <c r="F163" s="6"/>
      <c r="G163" s="6"/>
      <c r="H163" s="6"/>
      <c r="I163" s="6"/>
      <c r="J163" s="6"/>
      <c r="K163" s="6"/>
      <c r="L163" s="6"/>
      <c r="M163" s="6">
        <f>MIN($C163:L163)</f>
        <v>3.5300925925925923E-2</v>
      </c>
      <c r="N163" s="12"/>
    </row>
    <row r="164" spans="1:14" ht="29.25" customHeight="1" x14ac:dyDescent="0.25">
      <c r="A164" s="13" t="s">
        <v>131</v>
      </c>
      <c r="B164" s="14">
        <v>8</v>
      </c>
      <c r="C164" s="36">
        <v>2.6400462962962962E-2</v>
      </c>
      <c r="D164" s="6"/>
      <c r="E164" s="6"/>
      <c r="F164" s="6"/>
      <c r="G164" s="6"/>
      <c r="H164" s="6"/>
      <c r="I164" s="6"/>
      <c r="J164" s="6"/>
      <c r="K164" s="6"/>
      <c r="L164" s="6"/>
      <c r="M164" s="6">
        <f>MIN($C164:L164)</f>
        <v>2.6400462962962962E-2</v>
      </c>
      <c r="N164" s="19"/>
    </row>
    <row r="165" spans="1:14" s="19" customFormat="1" ht="29.25" customHeight="1" x14ac:dyDescent="0.25">
      <c r="A165" s="24" t="s">
        <v>184</v>
      </c>
      <c r="B165" s="14">
        <v>8</v>
      </c>
      <c r="C165" s="36">
        <v>0</v>
      </c>
      <c r="D165" s="6"/>
      <c r="E165" s="6"/>
      <c r="F165" s="6"/>
      <c r="G165" s="6"/>
      <c r="H165" s="6"/>
      <c r="I165" s="6"/>
      <c r="J165" s="6"/>
      <c r="K165" s="6"/>
      <c r="L165" s="6"/>
      <c r="M165" s="6">
        <f>MIN($C165:L165)</f>
        <v>0</v>
      </c>
      <c r="N165" s="12"/>
    </row>
    <row r="166" spans="1:14" ht="29.25" customHeight="1" x14ac:dyDescent="0.25">
      <c r="A166" s="13" t="s">
        <v>20</v>
      </c>
      <c r="B166" s="14">
        <v>8</v>
      </c>
      <c r="C166" s="36">
        <v>0</v>
      </c>
      <c r="D166" s="6"/>
      <c r="E166" s="6"/>
      <c r="F166" s="6"/>
      <c r="G166" s="6"/>
      <c r="H166" s="6"/>
      <c r="I166" s="6"/>
      <c r="J166" s="6"/>
      <c r="K166" s="6"/>
      <c r="L166" s="6"/>
      <c r="M166" s="6">
        <f>MIN($C166:L166)</f>
        <v>0</v>
      </c>
      <c r="N166" s="12"/>
    </row>
    <row r="167" spans="1:14" ht="29.25" customHeight="1" x14ac:dyDescent="0.25">
      <c r="A167" s="13" t="s">
        <v>175</v>
      </c>
      <c r="B167" s="14">
        <v>8</v>
      </c>
      <c r="C167" s="36">
        <v>2.9537037037037039E-2</v>
      </c>
      <c r="D167" s="6"/>
      <c r="E167" s="6"/>
      <c r="F167" s="6">
        <v>3.1307870370370368E-2</v>
      </c>
      <c r="G167" s="6"/>
      <c r="H167" s="6"/>
      <c r="I167" s="6"/>
      <c r="J167" s="6"/>
      <c r="K167" s="6"/>
      <c r="L167" s="6"/>
      <c r="M167" s="6">
        <f>MIN($C167:L167)</f>
        <v>2.9537037037037039E-2</v>
      </c>
      <c r="N167" s="12"/>
    </row>
    <row r="168" spans="1:14" ht="29.25" customHeight="1" x14ac:dyDescent="0.25">
      <c r="A168" s="13" t="s">
        <v>71</v>
      </c>
      <c r="B168" s="14">
        <v>8</v>
      </c>
      <c r="C168" s="36">
        <v>1.9085648148148147E-2</v>
      </c>
      <c r="D168" s="6"/>
      <c r="E168" s="6"/>
      <c r="F168" s="6"/>
      <c r="G168" s="6"/>
      <c r="H168" s="6"/>
      <c r="I168" s="6"/>
      <c r="J168" s="6"/>
      <c r="K168" s="6"/>
      <c r="L168" s="6"/>
      <c r="M168" s="6">
        <f>MIN($C168:L168)</f>
        <v>1.9085648148148147E-2</v>
      </c>
      <c r="N168" s="12"/>
    </row>
    <row r="169" spans="1:14" ht="29.25" customHeight="1" x14ac:dyDescent="0.25">
      <c r="A169" s="13" t="s">
        <v>21</v>
      </c>
      <c r="B169" s="14">
        <v>8</v>
      </c>
      <c r="C169" s="36">
        <v>0</v>
      </c>
      <c r="D169" s="6"/>
      <c r="E169" s="6"/>
      <c r="F169" s="6"/>
      <c r="G169" s="6"/>
      <c r="H169" s="6"/>
      <c r="I169" s="6"/>
      <c r="J169" s="6"/>
      <c r="K169" s="6"/>
      <c r="L169" s="6"/>
      <c r="M169" s="6">
        <f>MIN($C169:L169)</f>
        <v>0</v>
      </c>
      <c r="N169" s="12"/>
    </row>
    <row r="170" spans="1:14" ht="29.25" customHeight="1" x14ac:dyDescent="0.25">
      <c r="A170" s="13" t="s">
        <v>12</v>
      </c>
      <c r="B170" s="14">
        <v>8</v>
      </c>
      <c r="C170" s="36">
        <v>3.2395833333333332E-2</v>
      </c>
      <c r="D170" s="6"/>
      <c r="E170" s="6"/>
      <c r="F170" s="6"/>
      <c r="G170" s="6"/>
      <c r="H170" s="6"/>
      <c r="I170" s="6"/>
      <c r="J170" s="6"/>
      <c r="K170" s="6"/>
      <c r="L170" s="6"/>
      <c r="M170" s="6">
        <f>MIN($C170:L170)</f>
        <v>3.2395833333333332E-2</v>
      </c>
      <c r="N170" s="12"/>
    </row>
    <row r="171" spans="1:14" ht="29.25" customHeight="1" x14ac:dyDescent="0.25">
      <c r="A171" s="13" t="s">
        <v>17</v>
      </c>
      <c r="B171" s="14">
        <v>8</v>
      </c>
      <c r="C171" s="36">
        <v>0</v>
      </c>
      <c r="D171" s="6"/>
      <c r="E171" s="6"/>
      <c r="F171" s="6"/>
      <c r="G171" s="6"/>
      <c r="H171" s="6"/>
      <c r="I171" s="6"/>
      <c r="J171" s="6"/>
      <c r="K171" s="6"/>
      <c r="L171" s="6"/>
      <c r="M171" s="6">
        <f>MIN($C171:L171)</f>
        <v>0</v>
      </c>
      <c r="N171" s="19"/>
    </row>
    <row r="172" spans="1:14" ht="29.25" customHeight="1" x14ac:dyDescent="0.25">
      <c r="A172" s="24" t="s">
        <v>151</v>
      </c>
      <c r="B172" s="14">
        <v>8</v>
      </c>
      <c r="C172" s="36">
        <v>2.2430555555555554E-2</v>
      </c>
      <c r="D172" s="6"/>
      <c r="E172" s="6"/>
      <c r="F172" s="6"/>
      <c r="G172" s="6"/>
      <c r="H172" s="6"/>
      <c r="I172" s="6"/>
      <c r="J172" s="6"/>
      <c r="K172" s="6"/>
      <c r="L172" s="6"/>
      <c r="M172" s="6">
        <f>MIN($C172:L172)</f>
        <v>2.2430555555555554E-2</v>
      </c>
      <c r="N172" s="12"/>
    </row>
    <row r="173" spans="1:14" ht="29.25" customHeight="1" x14ac:dyDescent="0.25">
      <c r="A173" s="13" t="s">
        <v>451</v>
      </c>
      <c r="B173" s="14">
        <v>8</v>
      </c>
      <c r="C173" s="36">
        <v>0</v>
      </c>
      <c r="D173" s="6"/>
      <c r="E173" s="6"/>
      <c r="F173" s="6"/>
      <c r="G173" s="6"/>
      <c r="H173" s="6"/>
      <c r="I173" s="6"/>
      <c r="J173" s="6">
        <v>3.0659722222222224E-2</v>
      </c>
      <c r="K173" s="6"/>
      <c r="L173" s="6"/>
      <c r="M173" s="6">
        <f>MIN($D173:L173)</f>
        <v>3.0659722222222224E-2</v>
      </c>
      <c r="N173" s="12"/>
    </row>
    <row r="174" spans="1:14" ht="29.25" customHeight="1" x14ac:dyDescent="0.25">
      <c r="A174" s="24" t="s">
        <v>337</v>
      </c>
      <c r="B174" s="25">
        <v>8</v>
      </c>
      <c r="C174" s="36">
        <v>2.5821759259259256E-2</v>
      </c>
      <c r="D174" s="6"/>
      <c r="E174" s="6"/>
      <c r="F174" s="6"/>
      <c r="G174" s="6"/>
      <c r="H174" s="6"/>
      <c r="I174" s="6"/>
      <c r="J174" s="6"/>
      <c r="K174" s="6"/>
      <c r="L174" s="6"/>
      <c r="M174" s="6">
        <f>MIN($C174:L174)</f>
        <v>2.5821759259259256E-2</v>
      </c>
      <c r="N174" s="19"/>
    </row>
    <row r="175" spans="1:14" ht="29.25" customHeight="1" x14ac:dyDescent="0.25">
      <c r="A175" s="13" t="s">
        <v>187</v>
      </c>
      <c r="B175" s="14">
        <v>8</v>
      </c>
      <c r="C175" s="36">
        <v>2.9780092592592594E-2</v>
      </c>
      <c r="D175" s="6"/>
      <c r="E175" s="6"/>
      <c r="F175" s="6"/>
      <c r="G175" s="6"/>
      <c r="H175" s="6"/>
      <c r="I175" s="6"/>
      <c r="J175" s="6"/>
      <c r="K175" s="6"/>
      <c r="L175" s="6"/>
      <c r="M175" s="6">
        <f>MIN($C175:L175)</f>
        <v>2.9780092592592594E-2</v>
      </c>
      <c r="N175" s="19"/>
    </row>
    <row r="176" spans="1:14" ht="29.25" customHeight="1" x14ac:dyDescent="0.25">
      <c r="A176" s="24" t="s">
        <v>141</v>
      </c>
      <c r="B176" s="14">
        <v>8</v>
      </c>
      <c r="C176" s="36">
        <v>2.6655092592592591E-2</v>
      </c>
      <c r="D176" s="6"/>
      <c r="E176" s="6"/>
      <c r="F176" s="6"/>
      <c r="G176" s="6"/>
      <c r="H176" s="6"/>
      <c r="I176" s="6"/>
      <c r="J176" s="6"/>
      <c r="K176" s="6"/>
      <c r="L176" s="6"/>
      <c r="M176" s="6">
        <f>MIN($C176:L176)</f>
        <v>2.6655092592592591E-2</v>
      </c>
      <c r="N176" s="12"/>
    </row>
    <row r="177" spans="1:14" ht="29.25" customHeight="1" x14ac:dyDescent="0.25">
      <c r="A177" s="13" t="s">
        <v>10</v>
      </c>
      <c r="B177" s="14">
        <v>8</v>
      </c>
      <c r="C177" s="36">
        <v>2.9120370370370366E-2</v>
      </c>
      <c r="D177" s="6"/>
      <c r="E177" s="6">
        <v>3.4629629629629628E-2</v>
      </c>
      <c r="F177" s="6">
        <v>3.2870370370370376E-2</v>
      </c>
      <c r="G177" s="6"/>
      <c r="H177" s="6"/>
      <c r="I177" s="6"/>
      <c r="J177" s="6"/>
      <c r="K177" s="6"/>
      <c r="L177" s="6"/>
      <c r="M177" s="6">
        <f>MIN($C177:L177)</f>
        <v>2.9120370370370366E-2</v>
      </c>
      <c r="N177" s="19"/>
    </row>
    <row r="178" spans="1:14" ht="29.25" customHeight="1" x14ac:dyDescent="0.25">
      <c r="A178" s="13" t="s">
        <v>11</v>
      </c>
      <c r="B178" s="14">
        <v>8</v>
      </c>
      <c r="C178" s="36">
        <v>2.7164351851851853E-2</v>
      </c>
      <c r="D178" s="6"/>
      <c r="E178" s="6"/>
      <c r="F178" s="6"/>
      <c r="G178" s="6"/>
      <c r="H178" s="6"/>
      <c r="I178" s="6"/>
      <c r="J178" s="6"/>
      <c r="K178" s="6"/>
      <c r="L178" s="6"/>
      <c r="M178" s="6">
        <f>MIN($C178:L178)</f>
        <v>2.7164351851851853E-2</v>
      </c>
      <c r="N178" s="19"/>
    </row>
    <row r="179" spans="1:14" s="19" customFormat="1" ht="29.25" customHeight="1" x14ac:dyDescent="0.25">
      <c r="A179" s="13" t="s">
        <v>38</v>
      </c>
      <c r="B179" s="14">
        <v>8</v>
      </c>
      <c r="C179" s="36">
        <v>3.6898148148148145E-2</v>
      </c>
      <c r="D179" s="6"/>
      <c r="E179" s="6"/>
      <c r="F179" s="6"/>
      <c r="G179" s="6"/>
      <c r="H179" s="6"/>
      <c r="I179" s="6"/>
      <c r="J179" s="6"/>
      <c r="K179" s="6"/>
      <c r="L179" s="6"/>
      <c r="M179" s="6">
        <f>MIN($C179:L179)</f>
        <v>3.6898148148148145E-2</v>
      </c>
      <c r="N179" s="12"/>
    </row>
    <row r="180" spans="1:14" ht="29.25" customHeight="1" x14ac:dyDescent="0.25">
      <c r="A180" s="13" t="s">
        <v>22</v>
      </c>
      <c r="B180" s="14">
        <v>8</v>
      </c>
      <c r="C180" s="36">
        <v>0</v>
      </c>
      <c r="D180" s="6"/>
      <c r="E180" s="6"/>
      <c r="F180" s="6"/>
      <c r="G180" s="6"/>
      <c r="H180" s="6"/>
      <c r="I180" s="6"/>
      <c r="J180" s="6"/>
      <c r="K180" s="6"/>
      <c r="L180" s="6"/>
      <c r="M180" s="6">
        <f>MIN($C180:L180)</f>
        <v>0</v>
      </c>
      <c r="N180" s="12"/>
    </row>
    <row r="181" spans="1:14" ht="29.25" customHeight="1" x14ac:dyDescent="0.25">
      <c r="A181" s="24" t="s">
        <v>149</v>
      </c>
      <c r="B181" s="25">
        <v>8</v>
      </c>
      <c r="C181" s="36">
        <v>0</v>
      </c>
      <c r="D181" s="6"/>
      <c r="E181" s="6"/>
      <c r="F181" s="6"/>
      <c r="G181" s="6"/>
      <c r="H181" s="6"/>
      <c r="I181" s="6"/>
      <c r="J181" s="6"/>
      <c r="K181" s="6"/>
      <c r="L181" s="6"/>
      <c r="M181" s="6">
        <f>MIN($C181:L181)</f>
        <v>0</v>
      </c>
      <c r="N181" s="12"/>
    </row>
    <row r="182" spans="1:14" ht="29.25" customHeight="1" x14ac:dyDescent="0.25">
      <c r="A182" s="13" t="s">
        <v>6</v>
      </c>
      <c r="B182" s="14">
        <v>8</v>
      </c>
      <c r="C182" s="36">
        <v>2.7418981481481485E-2</v>
      </c>
      <c r="D182" s="6"/>
      <c r="E182" s="6"/>
      <c r="F182" s="6"/>
      <c r="G182" s="6"/>
      <c r="H182" s="6"/>
      <c r="I182" s="6"/>
      <c r="J182" s="6"/>
      <c r="K182" s="6"/>
      <c r="L182" s="6"/>
      <c r="M182" s="6">
        <f>MIN($C182:L182)</f>
        <v>2.7418981481481485E-2</v>
      </c>
      <c r="N182" s="12"/>
    </row>
    <row r="183" spans="1:14" ht="29.25" customHeight="1" x14ac:dyDescent="0.25">
      <c r="A183" s="13" t="s">
        <v>271</v>
      </c>
      <c r="B183" s="14">
        <v>8</v>
      </c>
      <c r="C183" s="36">
        <v>2.207175925925926E-2</v>
      </c>
      <c r="D183" s="6"/>
      <c r="E183" s="6"/>
      <c r="F183" s="6"/>
      <c r="G183" s="6"/>
      <c r="H183" s="6"/>
      <c r="I183" s="6"/>
      <c r="J183" s="6"/>
      <c r="K183" s="6"/>
      <c r="L183" s="6"/>
      <c r="M183" s="6">
        <f>MIN($C183:L183)</f>
        <v>2.207175925925926E-2</v>
      </c>
      <c r="N183" s="12"/>
    </row>
    <row r="184" spans="1:14" ht="29.25" customHeight="1" x14ac:dyDescent="0.25">
      <c r="A184" s="13" t="s">
        <v>190</v>
      </c>
      <c r="B184" s="14">
        <v>8</v>
      </c>
      <c r="C184" s="36">
        <v>2.6770833333333331E-2</v>
      </c>
      <c r="D184" s="6"/>
      <c r="E184" s="6"/>
      <c r="F184" s="6"/>
      <c r="G184" s="6">
        <v>3.1921296296296302E-2</v>
      </c>
      <c r="H184" s="6"/>
      <c r="I184" s="6"/>
      <c r="J184" s="6"/>
      <c r="K184" s="6"/>
      <c r="L184" s="6"/>
      <c r="M184" s="6">
        <f>MIN($C184:L184)</f>
        <v>2.6770833333333331E-2</v>
      </c>
      <c r="N184" s="12"/>
    </row>
    <row r="185" spans="1:14" ht="29.25" customHeight="1" x14ac:dyDescent="0.25">
      <c r="A185" s="13" t="s">
        <v>78</v>
      </c>
      <c r="B185" s="14">
        <v>8</v>
      </c>
      <c r="C185" s="36">
        <v>2.4652777777777777E-2</v>
      </c>
      <c r="D185" s="6"/>
      <c r="E185" s="6"/>
      <c r="F185" s="6"/>
      <c r="G185" s="6"/>
      <c r="H185" s="6"/>
      <c r="I185" s="6"/>
      <c r="J185" s="6"/>
      <c r="K185" s="6"/>
      <c r="L185" s="6"/>
      <c r="M185" s="6">
        <f>MIN($C185:L185)</f>
        <v>2.4652777777777777E-2</v>
      </c>
      <c r="N185" s="12"/>
    </row>
    <row r="186" spans="1:14" ht="29.25" customHeight="1" x14ac:dyDescent="0.25">
      <c r="A186" s="24" t="s">
        <v>201</v>
      </c>
      <c r="B186" s="25">
        <v>8</v>
      </c>
      <c r="C186" s="36">
        <v>2.4652777777777777E-2</v>
      </c>
      <c r="D186" s="6"/>
      <c r="E186" s="6"/>
      <c r="F186" s="6"/>
      <c r="G186" s="6"/>
      <c r="H186" s="6"/>
      <c r="I186" s="6"/>
      <c r="J186" s="6"/>
      <c r="K186" s="6"/>
      <c r="L186" s="6"/>
      <c r="M186" s="6">
        <f>MIN($C186:L186)</f>
        <v>2.4652777777777777E-2</v>
      </c>
      <c r="N186" s="12"/>
    </row>
    <row r="187" spans="1:14" ht="29.25" customHeight="1" x14ac:dyDescent="0.25">
      <c r="A187" s="13" t="s">
        <v>193</v>
      </c>
      <c r="B187" s="14">
        <v>8</v>
      </c>
      <c r="C187" s="36">
        <v>2.7476851851851853E-2</v>
      </c>
      <c r="D187" s="6"/>
      <c r="E187" s="6"/>
      <c r="F187" s="6"/>
      <c r="G187" s="6"/>
      <c r="H187" s="6"/>
      <c r="I187" s="6"/>
      <c r="J187" s="6"/>
      <c r="K187" s="6"/>
      <c r="L187" s="6"/>
      <c r="M187" s="6">
        <f>MIN($C187:L187)</f>
        <v>2.7476851851851853E-2</v>
      </c>
      <c r="N187" s="12"/>
    </row>
    <row r="188" spans="1:14" ht="29.25" customHeight="1" x14ac:dyDescent="0.25">
      <c r="A188" s="24" t="s">
        <v>197</v>
      </c>
      <c r="B188" s="25">
        <v>8</v>
      </c>
      <c r="C188" s="13"/>
      <c r="D188" s="13"/>
      <c r="E188" s="13"/>
      <c r="F188" s="6">
        <v>2.0266203703703703E-2</v>
      </c>
      <c r="G188" s="6"/>
      <c r="H188" s="6"/>
      <c r="I188" s="6"/>
      <c r="J188" s="6">
        <v>2.013888888888889E-2</v>
      </c>
      <c r="K188" s="6"/>
      <c r="L188" s="13"/>
      <c r="M188" s="6">
        <f>MIN($C188:L188)</f>
        <v>2.013888888888889E-2</v>
      </c>
      <c r="N188" s="19"/>
    </row>
    <row r="189" spans="1:14" ht="29.25" customHeight="1" x14ac:dyDescent="0.25">
      <c r="A189" s="13" t="s">
        <v>75</v>
      </c>
      <c r="B189" s="14">
        <v>8</v>
      </c>
      <c r="C189" s="36">
        <v>2.8657407407407406E-2</v>
      </c>
      <c r="D189" s="6"/>
      <c r="E189" s="6"/>
      <c r="F189" s="6"/>
      <c r="G189" s="6"/>
      <c r="H189" s="6"/>
      <c r="I189" s="6"/>
      <c r="J189" s="6"/>
      <c r="K189" s="6"/>
      <c r="L189" s="6"/>
      <c r="M189" s="6">
        <f>MIN($C189:L189)</f>
        <v>2.8657407407407406E-2</v>
      </c>
      <c r="N189" s="12"/>
    </row>
    <row r="190" spans="1:14" ht="29.25" customHeight="1" x14ac:dyDescent="0.25">
      <c r="A190" s="13" t="s">
        <v>95</v>
      </c>
      <c r="B190" s="14">
        <v>8</v>
      </c>
      <c r="C190" s="36">
        <v>2.6851851851851849E-2</v>
      </c>
      <c r="D190" s="6"/>
      <c r="E190" s="6"/>
      <c r="F190" s="6"/>
      <c r="G190" s="6"/>
      <c r="H190" s="6"/>
      <c r="I190" s="6"/>
      <c r="J190" s="6"/>
      <c r="K190" s="6"/>
      <c r="L190" s="6"/>
      <c r="M190" s="6">
        <f>MIN($C190:L190)</f>
        <v>2.6851851851851849E-2</v>
      </c>
      <c r="N190" s="12"/>
    </row>
    <row r="191" spans="1:14" ht="29.25" customHeight="1" x14ac:dyDescent="0.25">
      <c r="A191" s="13" t="s">
        <v>205</v>
      </c>
      <c r="B191" s="14">
        <v>8</v>
      </c>
      <c r="C191" s="36">
        <v>2.119212962962963E-2</v>
      </c>
      <c r="D191" s="6"/>
      <c r="E191" s="6"/>
      <c r="F191" s="6">
        <v>2.0300925925925927E-2</v>
      </c>
      <c r="G191" s="6"/>
      <c r="H191" s="6"/>
      <c r="I191" s="6"/>
      <c r="J191" s="6">
        <v>2.1238425925925924E-2</v>
      </c>
      <c r="K191" s="6"/>
      <c r="L191" s="6"/>
      <c r="M191" s="6">
        <f>MIN($C191:L191)</f>
        <v>2.0300925925925927E-2</v>
      </c>
      <c r="N191" s="12"/>
    </row>
    <row r="192" spans="1:14" ht="29.25" customHeight="1" x14ac:dyDescent="0.25">
      <c r="A192" s="13" t="s">
        <v>325</v>
      </c>
      <c r="B192" s="14">
        <v>8</v>
      </c>
      <c r="C192" s="36">
        <v>2.8067129629629626E-2</v>
      </c>
      <c r="D192" s="6"/>
      <c r="E192" s="6"/>
      <c r="F192" s="6"/>
      <c r="G192" s="6"/>
      <c r="H192" s="6"/>
      <c r="I192" s="6"/>
      <c r="J192" s="6"/>
      <c r="K192" s="6"/>
      <c r="L192" s="6"/>
      <c r="M192" s="6">
        <f>MIN($C192:L192)</f>
        <v>2.8067129629629626E-2</v>
      </c>
      <c r="N192" s="12"/>
    </row>
    <row r="193" spans="1:18" ht="29.25" customHeight="1" x14ac:dyDescent="0.25">
      <c r="A193" s="24" t="s">
        <v>309</v>
      </c>
      <c r="B193" s="25">
        <v>8</v>
      </c>
      <c r="C193" s="36">
        <v>3.8009259259259263E-2</v>
      </c>
      <c r="D193" s="13"/>
      <c r="E193" s="13"/>
      <c r="F193" s="13"/>
      <c r="G193" s="13"/>
      <c r="H193" s="13"/>
      <c r="I193" s="13"/>
      <c r="J193" s="13"/>
      <c r="K193" s="13"/>
      <c r="L193" s="13"/>
      <c r="M193" s="6">
        <f>MIN($C193:L193)</f>
        <v>3.8009259259259263E-2</v>
      </c>
      <c r="N193" s="12"/>
    </row>
    <row r="194" spans="1:18" ht="29.25" customHeight="1" x14ac:dyDescent="0.25">
      <c r="A194" s="13" t="s">
        <v>60</v>
      </c>
      <c r="B194" s="14">
        <v>8</v>
      </c>
      <c r="C194" s="36">
        <v>0</v>
      </c>
      <c r="D194" s="6"/>
      <c r="E194" s="6"/>
      <c r="F194" s="6"/>
      <c r="G194" s="6"/>
      <c r="H194" s="6"/>
      <c r="I194" s="6"/>
      <c r="J194" s="6"/>
      <c r="K194" s="6"/>
      <c r="L194" s="6"/>
      <c r="M194" s="6">
        <f>MIN($C194:L194)</f>
        <v>0</v>
      </c>
      <c r="N194" s="19"/>
    </row>
    <row r="195" spans="1:18" ht="29.25" customHeight="1" x14ac:dyDescent="0.25">
      <c r="A195" s="24" t="s">
        <v>258</v>
      </c>
      <c r="B195" s="25">
        <v>8</v>
      </c>
      <c r="C195" s="36">
        <v>2.9641203703703701E-2</v>
      </c>
      <c r="D195" s="6"/>
      <c r="E195" s="6"/>
      <c r="F195" s="6"/>
      <c r="G195" s="6"/>
      <c r="H195" s="6"/>
      <c r="I195" s="6"/>
      <c r="J195" s="6"/>
      <c r="K195" s="6"/>
      <c r="L195" s="6"/>
      <c r="M195" s="6">
        <f>MIN($C195:L195)</f>
        <v>2.9641203703703701E-2</v>
      </c>
      <c r="N195" s="12"/>
    </row>
    <row r="196" spans="1:18" ht="29.25" customHeight="1" x14ac:dyDescent="0.25">
      <c r="A196" s="24" t="s">
        <v>262</v>
      </c>
      <c r="B196" s="14">
        <v>8</v>
      </c>
      <c r="C196" s="36">
        <v>2.162037037037037E-2</v>
      </c>
      <c r="D196" s="13"/>
      <c r="E196" s="13"/>
      <c r="F196" s="13"/>
      <c r="G196" s="13"/>
      <c r="H196" s="13"/>
      <c r="I196" s="13"/>
      <c r="J196" s="13"/>
      <c r="K196" s="13"/>
      <c r="L196" s="13"/>
      <c r="M196" s="6">
        <f>MIN($C196:L196)</f>
        <v>2.162037037037037E-2</v>
      </c>
      <c r="N196" s="12"/>
    </row>
    <row r="197" spans="1:18" ht="29.25" customHeight="1" x14ac:dyDescent="0.25">
      <c r="A197" s="24" t="s">
        <v>216</v>
      </c>
      <c r="B197" s="25">
        <v>8</v>
      </c>
      <c r="C197" s="36">
        <v>2.7233796296296298E-2</v>
      </c>
      <c r="D197" s="6"/>
      <c r="E197" s="6"/>
      <c r="F197" s="6"/>
      <c r="G197" s="6"/>
      <c r="H197" s="6"/>
      <c r="I197" s="6"/>
      <c r="J197" s="6"/>
      <c r="K197" s="6"/>
      <c r="L197" s="6"/>
      <c r="M197" s="6">
        <f>MIN($C197:L197)</f>
        <v>2.7233796296296298E-2</v>
      </c>
      <c r="N197" s="12"/>
    </row>
    <row r="198" spans="1:18" ht="29.25" customHeight="1" x14ac:dyDescent="0.25">
      <c r="A198" s="13" t="s">
        <v>61</v>
      </c>
      <c r="B198" s="14">
        <v>8</v>
      </c>
      <c r="C198" s="36">
        <v>2.8807870370370373E-2</v>
      </c>
      <c r="D198" s="6"/>
      <c r="E198" s="6"/>
      <c r="F198" s="6"/>
      <c r="G198" s="6"/>
      <c r="H198" s="6"/>
      <c r="I198" s="6"/>
      <c r="J198" s="6"/>
      <c r="K198" s="6"/>
      <c r="L198" s="6"/>
      <c r="M198" s="6">
        <f>MIN($C198:L198)</f>
        <v>2.8807870370370373E-2</v>
      </c>
      <c r="N198" s="12"/>
    </row>
    <row r="199" spans="1:18" ht="29.25" customHeight="1" x14ac:dyDescent="0.25">
      <c r="A199" s="24" t="s">
        <v>375</v>
      </c>
      <c r="B199" s="14">
        <v>8</v>
      </c>
      <c r="C199" s="36">
        <v>0</v>
      </c>
      <c r="D199" s="6"/>
      <c r="E199" s="6"/>
      <c r="F199" s="6">
        <v>3.0659722222222224E-2</v>
      </c>
      <c r="G199" s="6"/>
      <c r="H199" s="6"/>
      <c r="I199" s="6"/>
      <c r="J199" s="6">
        <v>2.6898148148148147E-2</v>
      </c>
      <c r="K199" s="6"/>
      <c r="L199" s="6"/>
      <c r="M199" s="6">
        <f>MIN($D199:L199)</f>
        <v>2.6898148148148147E-2</v>
      </c>
      <c r="N199" s="19"/>
    </row>
    <row r="200" spans="1:18" ht="29.25" customHeight="1" x14ac:dyDescent="0.25">
      <c r="A200" s="13" t="s">
        <v>186</v>
      </c>
      <c r="B200" s="14">
        <v>8</v>
      </c>
      <c r="C200" s="36">
        <v>2.8923611111111108E-2</v>
      </c>
      <c r="D200" s="6"/>
      <c r="E200" s="6"/>
      <c r="F200" s="6"/>
      <c r="G200" s="6"/>
      <c r="H200" s="6"/>
      <c r="I200" s="6"/>
      <c r="J200" s="6"/>
      <c r="K200" s="6"/>
      <c r="L200" s="6"/>
      <c r="M200" s="6">
        <f>MIN($C200:L200)</f>
        <v>2.8923611111111108E-2</v>
      </c>
      <c r="N200" s="12"/>
    </row>
    <row r="201" spans="1:18" ht="29.25" customHeight="1" x14ac:dyDescent="0.25">
      <c r="A201" s="13" t="s">
        <v>40</v>
      </c>
      <c r="B201" s="14">
        <v>8</v>
      </c>
      <c r="C201" s="36">
        <v>3.246527777777778E-2</v>
      </c>
      <c r="D201" s="6"/>
      <c r="E201" s="6"/>
      <c r="F201" s="6"/>
      <c r="G201" s="6"/>
      <c r="H201" s="6"/>
      <c r="I201" s="6"/>
      <c r="J201" s="6"/>
      <c r="K201" s="6"/>
      <c r="L201" s="6"/>
      <c r="M201" s="6">
        <f>MIN($C201:L201)</f>
        <v>3.246527777777778E-2</v>
      </c>
      <c r="N201" s="19"/>
    </row>
    <row r="202" spans="1:18" ht="29.25" customHeight="1" x14ac:dyDescent="0.25">
      <c r="A202" s="13" t="s">
        <v>179</v>
      </c>
      <c r="B202" s="14">
        <v>8</v>
      </c>
      <c r="C202" s="36">
        <v>0</v>
      </c>
      <c r="D202" s="6"/>
      <c r="E202" s="6"/>
      <c r="F202" s="6"/>
      <c r="G202" s="6"/>
      <c r="H202" s="6"/>
      <c r="I202" s="6"/>
      <c r="J202" s="6"/>
      <c r="K202" s="6"/>
      <c r="L202" s="6"/>
      <c r="M202" s="6">
        <f>MIN($C202:L202)</f>
        <v>0</v>
      </c>
      <c r="N202" s="12"/>
      <c r="R202" s="39"/>
    </row>
    <row r="203" spans="1:18" ht="29.25" customHeight="1" x14ac:dyDescent="0.25">
      <c r="A203" s="13" t="s">
        <v>138</v>
      </c>
      <c r="B203" s="14">
        <v>8</v>
      </c>
      <c r="C203" s="36">
        <v>2.521990740740741E-2</v>
      </c>
      <c r="D203" s="6"/>
      <c r="E203" s="6"/>
      <c r="F203" s="6"/>
      <c r="G203" s="6"/>
      <c r="H203" s="6"/>
      <c r="I203" s="6"/>
      <c r="J203" s="6"/>
      <c r="K203" s="6"/>
      <c r="L203" s="6"/>
      <c r="M203" s="6">
        <f>MIN($C203:L203)</f>
        <v>2.521990740740741E-2</v>
      </c>
      <c r="N203" s="12"/>
      <c r="R203" s="39"/>
    </row>
    <row r="204" spans="1:18" ht="29.25" customHeight="1" x14ac:dyDescent="0.25">
      <c r="A204" s="13" t="s">
        <v>26</v>
      </c>
      <c r="B204" s="14">
        <v>8</v>
      </c>
      <c r="C204" s="36">
        <v>1.9421296296296294E-2</v>
      </c>
      <c r="D204" s="6"/>
      <c r="E204" s="6"/>
      <c r="F204" s="6"/>
      <c r="G204" s="6"/>
      <c r="H204" s="6"/>
      <c r="I204" s="6"/>
      <c r="J204" s="6"/>
      <c r="K204" s="6"/>
      <c r="L204" s="6"/>
      <c r="M204" s="6">
        <f>MIN($C204:L204)</f>
        <v>1.9421296296296294E-2</v>
      </c>
      <c r="N204" s="12"/>
      <c r="R204" s="39"/>
    </row>
    <row r="205" spans="1:18" ht="29.25" customHeight="1" x14ac:dyDescent="0.25">
      <c r="A205" s="24" t="s">
        <v>210</v>
      </c>
      <c r="B205" s="25">
        <v>8</v>
      </c>
      <c r="C205" s="36">
        <v>3.260416666666667E-2</v>
      </c>
      <c r="D205" s="6"/>
      <c r="E205" s="6"/>
      <c r="F205" s="6"/>
      <c r="G205" s="6"/>
      <c r="H205" s="6"/>
      <c r="I205" s="6"/>
      <c r="J205" s="6"/>
      <c r="K205" s="6"/>
      <c r="L205" s="6"/>
      <c r="M205" s="6">
        <f>MIN($C205:L205)</f>
        <v>3.260416666666667E-2</v>
      </c>
      <c r="N205" s="12"/>
      <c r="R205" s="39"/>
    </row>
    <row r="206" spans="1:18" ht="29.25" customHeight="1" x14ac:dyDescent="0.25">
      <c r="A206" s="24"/>
      <c r="B206" s="25"/>
      <c r="C206" s="13"/>
      <c r="D206" s="13"/>
      <c r="E206" s="13"/>
      <c r="F206" s="6"/>
      <c r="G206" s="6"/>
      <c r="H206" s="6"/>
      <c r="I206" s="6"/>
      <c r="J206" s="6"/>
      <c r="K206" s="6"/>
      <c r="L206" s="13"/>
      <c r="M206" s="6"/>
      <c r="R206" s="39"/>
    </row>
    <row r="207" spans="1:18" ht="29.25" customHeight="1" x14ac:dyDescent="0.25">
      <c r="R207" s="39"/>
    </row>
    <row r="208" spans="1:18" ht="29.25" customHeight="1" x14ac:dyDescent="0.25">
      <c r="R208" s="39"/>
    </row>
    <row r="209" spans="18:18" ht="29.25" customHeight="1" x14ac:dyDescent="0.25">
      <c r="R209" s="39"/>
    </row>
    <row r="210" spans="18:18" ht="29.25" customHeight="1" x14ac:dyDescent="0.25">
      <c r="R210" s="39"/>
    </row>
    <row r="211" spans="18:18" ht="29.25" customHeight="1" x14ac:dyDescent="0.25">
      <c r="R211" s="39"/>
    </row>
    <row r="212" spans="18:18" ht="29.25" customHeight="1" x14ac:dyDescent="0.25">
      <c r="R212" s="39"/>
    </row>
    <row r="213" spans="18:18" ht="29.25" customHeight="1" x14ac:dyDescent="0.25">
      <c r="R213" s="39"/>
    </row>
    <row r="214" spans="18:18" ht="29.25" customHeight="1" x14ac:dyDescent="0.25">
      <c r="R214" s="39"/>
    </row>
    <row r="215" spans="18:18" ht="29.25" customHeight="1" x14ac:dyDescent="0.25">
      <c r="R215" s="39"/>
    </row>
    <row r="216" spans="18:18" ht="29.25" customHeight="1" x14ac:dyDescent="0.25">
      <c r="R216" s="39"/>
    </row>
    <row r="217" spans="18:18" ht="29.25" customHeight="1" x14ac:dyDescent="0.25">
      <c r="R217" s="39"/>
    </row>
    <row r="218" spans="18:18" ht="29.25" customHeight="1" x14ac:dyDescent="0.25">
      <c r="R218" s="39"/>
    </row>
    <row r="219" spans="18:18" ht="29.25" customHeight="1" x14ac:dyDescent="0.25">
      <c r="R219" s="39"/>
    </row>
    <row r="220" spans="18:18" ht="29.25" customHeight="1" x14ac:dyDescent="0.25">
      <c r="R220" s="39"/>
    </row>
    <row r="221" spans="18:18" ht="29.25" customHeight="1" x14ac:dyDescent="0.25">
      <c r="R221" s="39"/>
    </row>
    <row r="222" spans="18:18" ht="29.25" customHeight="1" x14ac:dyDescent="0.25">
      <c r="R222" s="39"/>
    </row>
    <row r="223" spans="18:18" ht="29.25" customHeight="1" x14ac:dyDescent="0.25">
      <c r="R223" s="39"/>
    </row>
  </sheetData>
  <sortState ref="A4:N205">
    <sortCondition ref="K4:K205"/>
    <sortCondition ref="A4:A205"/>
  </sortState>
  <pageMargins left="0.70866141732283472" right="0.70866141732283472" top="0.74803149606299213" bottom="0.74803149606299213" header="0.31496062992125984" footer="0.31496062992125984"/>
  <pageSetup paperSize="9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workbookViewId="0">
      <selection activeCell="A60" sqref="A60"/>
    </sheetView>
  </sheetViews>
  <sheetFormatPr defaultColWidth="8.85546875" defaultRowHeight="15" x14ac:dyDescent="0.25"/>
  <cols>
    <col min="1" max="2" width="8.85546875" style="12"/>
    <col min="3" max="3" width="18.5703125" style="12" customWidth="1"/>
    <col min="4" max="4" width="8.85546875" style="12"/>
    <col min="5" max="5" width="8.85546875" style="12" customWidth="1"/>
    <col min="6" max="16384" width="8.85546875" style="12"/>
  </cols>
  <sheetData>
    <row r="1" spans="1:6" x14ac:dyDescent="0.25">
      <c r="A1" s="17" t="s">
        <v>52</v>
      </c>
      <c r="C1" s="21"/>
    </row>
    <row r="2" spans="1:6" x14ac:dyDescent="0.25">
      <c r="A2" s="18" t="s">
        <v>350</v>
      </c>
      <c r="C2" s="22"/>
    </row>
    <row r="3" spans="1:6" x14ac:dyDescent="0.25">
      <c r="C3" s="23"/>
    </row>
    <row r="4" spans="1:6" x14ac:dyDescent="0.25">
      <c r="B4" s="17" t="s">
        <v>64</v>
      </c>
      <c r="C4" s="20"/>
    </row>
    <row r="5" spans="1:6" x14ac:dyDescent="0.25">
      <c r="B5" s="17"/>
      <c r="C5" s="20"/>
    </row>
    <row r="6" spans="1:6" x14ac:dyDescent="0.25">
      <c r="B6" s="17"/>
      <c r="C6" s="13" t="s">
        <v>35</v>
      </c>
      <c r="D6" s="13" t="s">
        <v>37</v>
      </c>
      <c r="E6" s="14" t="s">
        <v>249</v>
      </c>
    </row>
    <row r="7" spans="1:6" x14ac:dyDescent="0.25">
      <c r="B7" s="12" t="s">
        <v>62</v>
      </c>
      <c r="C7" s="13" t="s">
        <v>10</v>
      </c>
      <c r="D7" s="6">
        <v>2.0671296296296295E-2</v>
      </c>
      <c r="E7" s="6">
        <v>1.8148148148148146E-2</v>
      </c>
    </row>
    <row r="8" spans="1:6" x14ac:dyDescent="0.25">
      <c r="B8" s="12" t="s">
        <v>63</v>
      </c>
      <c r="C8" s="13" t="s">
        <v>1</v>
      </c>
      <c r="D8" s="6">
        <v>2.1157407407407406E-2</v>
      </c>
      <c r="E8" s="6">
        <v>1.7291666666666667E-2</v>
      </c>
    </row>
    <row r="9" spans="1:6" x14ac:dyDescent="0.25">
      <c r="C9" s="28"/>
      <c r="D9" s="26"/>
      <c r="E9" s="26"/>
    </row>
    <row r="10" spans="1:6" x14ac:dyDescent="0.25">
      <c r="C10" s="19"/>
    </row>
    <row r="11" spans="1:6" x14ac:dyDescent="0.25">
      <c r="B11" s="17" t="s">
        <v>65</v>
      </c>
      <c r="D11" s="28"/>
      <c r="E11" s="28"/>
    </row>
    <row r="13" spans="1:6" x14ac:dyDescent="0.25">
      <c r="C13" s="33" t="s">
        <v>35</v>
      </c>
      <c r="D13" s="34" t="s">
        <v>37</v>
      </c>
      <c r="E13" s="14" t="s">
        <v>249</v>
      </c>
      <c r="F13" s="19"/>
    </row>
    <row r="14" spans="1:6" x14ac:dyDescent="0.25">
      <c r="B14" s="12" t="s">
        <v>62</v>
      </c>
      <c r="C14" s="13" t="s">
        <v>289</v>
      </c>
      <c r="D14" s="6">
        <v>2.6932870370370371E-2</v>
      </c>
      <c r="E14" s="6">
        <v>2.6365740740740742E-2</v>
      </c>
      <c r="F14" s="19"/>
    </row>
    <row r="15" spans="1:6" x14ac:dyDescent="0.25">
      <c r="B15" s="28" t="s">
        <v>63</v>
      </c>
      <c r="C15" s="24" t="s">
        <v>311</v>
      </c>
      <c r="D15" s="6">
        <v>3.2754629629629627E-2</v>
      </c>
      <c r="E15" s="6">
        <v>3.0219907407407407E-2</v>
      </c>
      <c r="F15" s="19"/>
    </row>
    <row r="16" spans="1:6" x14ac:dyDescent="0.25">
      <c r="F16" s="19"/>
    </row>
    <row r="17" spans="2:6" x14ac:dyDescent="0.25">
      <c r="C17" s="28"/>
      <c r="D17" s="7"/>
      <c r="E17" s="7"/>
      <c r="F17" s="7"/>
    </row>
    <row r="18" spans="2:6" x14ac:dyDescent="0.25">
      <c r="B18" s="38" t="s">
        <v>340</v>
      </c>
      <c r="C18" s="28"/>
      <c r="D18" s="7"/>
      <c r="E18" s="7"/>
      <c r="F18" s="7"/>
    </row>
    <row r="19" spans="2:6" x14ac:dyDescent="0.25">
      <c r="B19" s="28" t="s">
        <v>243</v>
      </c>
      <c r="C19" s="28"/>
      <c r="D19" s="7">
        <v>1.1828703703703704E-2</v>
      </c>
      <c r="E19" s="7"/>
      <c r="F19" s="7"/>
    </row>
    <row r="20" spans="2:6" x14ac:dyDescent="0.25">
      <c r="B20" s="28" t="s">
        <v>275</v>
      </c>
      <c r="C20" s="28"/>
      <c r="D20" s="7">
        <v>1.1828703703703704E-2</v>
      </c>
      <c r="E20" s="7"/>
      <c r="F20" s="7"/>
    </row>
    <row r="21" spans="2:6" x14ac:dyDescent="0.25">
      <c r="C21" s="28"/>
      <c r="D21" s="7"/>
      <c r="E21" s="7"/>
      <c r="F21" s="7"/>
    </row>
    <row r="22" spans="2:6" x14ac:dyDescent="0.25">
      <c r="B22" s="17" t="s">
        <v>342</v>
      </c>
      <c r="C22" s="28"/>
      <c r="D22" s="7"/>
      <c r="E22" s="7"/>
      <c r="F22" s="7"/>
    </row>
    <row r="23" spans="2:6" x14ac:dyDescent="0.25">
      <c r="B23" s="12" t="s">
        <v>341</v>
      </c>
      <c r="C23" s="28"/>
      <c r="D23" s="7">
        <v>1.8356481481481481E-2</v>
      </c>
      <c r="E23" s="7"/>
      <c r="F23" s="7"/>
    </row>
    <row r="24" spans="2:6" x14ac:dyDescent="0.25">
      <c r="C24" s="28"/>
      <c r="D24" s="7"/>
      <c r="E24" s="7"/>
      <c r="F24" s="7"/>
    </row>
    <row r="25" spans="2:6" x14ac:dyDescent="0.25">
      <c r="C25" s="28"/>
      <c r="D25" s="7"/>
      <c r="E25" s="7"/>
      <c r="F25" s="7"/>
    </row>
    <row r="26" spans="2:6" x14ac:dyDescent="0.25">
      <c r="C26" s="28"/>
      <c r="D26" s="7"/>
      <c r="E26" s="7"/>
      <c r="F26" s="7"/>
    </row>
    <row r="27" spans="2:6" x14ac:dyDescent="0.25">
      <c r="B27" s="12" t="s">
        <v>72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4"/>
  <sheetViews>
    <sheetView workbookViewId="0">
      <selection activeCell="A60" sqref="A60"/>
    </sheetView>
  </sheetViews>
  <sheetFormatPr defaultColWidth="8.85546875" defaultRowHeight="15" x14ac:dyDescent="0.25"/>
  <cols>
    <col min="1" max="2" width="8.85546875" style="12"/>
    <col min="3" max="3" width="18.5703125" style="12" customWidth="1"/>
    <col min="4" max="4" width="8.85546875" style="12"/>
    <col min="5" max="5" width="8.85546875" style="12" hidden="1" customWidth="1"/>
    <col min="6" max="16384" width="8.85546875" style="12"/>
  </cols>
  <sheetData>
    <row r="1" spans="1:6" x14ac:dyDescent="0.25">
      <c r="A1" s="17" t="s">
        <v>52</v>
      </c>
      <c r="C1" s="21"/>
    </row>
    <row r="2" spans="1:6" x14ac:dyDescent="0.25">
      <c r="A2" s="18" t="s">
        <v>361</v>
      </c>
      <c r="C2" s="22"/>
    </row>
    <row r="3" spans="1:6" x14ac:dyDescent="0.25">
      <c r="C3" s="23"/>
    </row>
    <row r="4" spans="1:6" x14ac:dyDescent="0.25">
      <c r="B4" s="17" t="s">
        <v>64</v>
      </c>
      <c r="C4" s="20"/>
    </row>
    <row r="5" spans="1:6" x14ac:dyDescent="0.25">
      <c r="B5" s="17"/>
      <c r="C5" s="20"/>
    </row>
    <row r="6" spans="1:6" x14ac:dyDescent="0.25">
      <c r="B6" s="17"/>
      <c r="C6" s="13" t="s">
        <v>35</v>
      </c>
      <c r="D6" s="13" t="s">
        <v>37</v>
      </c>
      <c r="E6" s="14" t="s">
        <v>249</v>
      </c>
    </row>
    <row r="7" spans="1:6" x14ac:dyDescent="0.25">
      <c r="B7" s="12" t="s">
        <v>62</v>
      </c>
      <c r="C7" s="13" t="s">
        <v>348</v>
      </c>
      <c r="D7" s="6">
        <v>1.8819444444444448E-2</v>
      </c>
      <c r="E7" s="6">
        <v>1.8819444444444448E-2</v>
      </c>
      <c r="F7" s="12" t="s">
        <v>249</v>
      </c>
    </row>
    <row r="8" spans="1:6" x14ac:dyDescent="0.25">
      <c r="B8" s="12" t="s">
        <v>63</v>
      </c>
      <c r="C8" s="24" t="s">
        <v>86</v>
      </c>
      <c r="D8" s="6">
        <v>2.1458333333333333E-2</v>
      </c>
      <c r="E8" s="6">
        <v>1.9270833333333334E-2</v>
      </c>
    </row>
    <row r="9" spans="1:6" x14ac:dyDescent="0.25">
      <c r="B9" s="12" t="s">
        <v>353</v>
      </c>
      <c r="C9" s="24" t="s">
        <v>303</v>
      </c>
      <c r="D9" s="6">
        <v>2.2800925925925929E-2</v>
      </c>
      <c r="E9" s="6">
        <v>2.1226851851851854E-2</v>
      </c>
    </row>
    <row r="10" spans="1:6" x14ac:dyDescent="0.25">
      <c r="B10" s="12" t="s">
        <v>354</v>
      </c>
      <c r="C10" s="13" t="s">
        <v>5</v>
      </c>
      <c r="D10" s="6">
        <v>2.4236111111111111E-2</v>
      </c>
      <c r="E10" s="6">
        <v>2.2118055555555557E-2</v>
      </c>
    </row>
    <row r="11" spans="1:6" x14ac:dyDescent="0.25">
      <c r="B11" s="12" t="s">
        <v>355</v>
      </c>
      <c r="C11" s="24" t="s">
        <v>320</v>
      </c>
      <c r="D11" s="6">
        <v>2.5243055555555557E-2</v>
      </c>
      <c r="E11" s="6">
        <v>2.4884259259259259E-2</v>
      </c>
    </row>
    <row r="12" spans="1:6" x14ac:dyDescent="0.25">
      <c r="B12" s="12" t="s">
        <v>356</v>
      </c>
      <c r="C12" s="24" t="s">
        <v>330</v>
      </c>
      <c r="D12" s="6">
        <v>2.6365740740740742E-2</v>
      </c>
      <c r="E12" s="6">
        <v>2.3298611111111107E-2</v>
      </c>
    </row>
    <row r="13" spans="1:6" x14ac:dyDescent="0.25">
      <c r="B13" s="12" t="s">
        <v>357</v>
      </c>
      <c r="C13" s="13" t="s">
        <v>352</v>
      </c>
      <c r="D13" s="6">
        <v>2.6562499999999999E-2</v>
      </c>
      <c r="E13" s="6">
        <v>2.6562499999999999E-2</v>
      </c>
      <c r="F13" s="12" t="s">
        <v>249</v>
      </c>
    </row>
    <row r="14" spans="1:6" x14ac:dyDescent="0.25">
      <c r="B14" s="12" t="s">
        <v>358</v>
      </c>
      <c r="C14" s="13" t="s">
        <v>44</v>
      </c>
      <c r="D14" s="6">
        <v>2.7557870370370368E-2</v>
      </c>
      <c r="E14" s="6">
        <v>2.3958333333333331E-2</v>
      </c>
    </row>
    <row r="15" spans="1:6" x14ac:dyDescent="0.25">
      <c r="B15" s="12" t="s">
        <v>359</v>
      </c>
      <c r="C15" s="13" t="s">
        <v>45</v>
      </c>
      <c r="D15" s="6">
        <v>3.0706018518518521E-2</v>
      </c>
      <c r="E15" s="6">
        <v>2.5613425925925925E-2</v>
      </c>
    </row>
    <row r="16" spans="1:6" x14ac:dyDescent="0.25">
      <c r="C16" s="19"/>
      <c r="D16" s="7"/>
      <c r="E16" s="7"/>
    </row>
    <row r="17" spans="2:6" x14ac:dyDescent="0.25">
      <c r="C17" s="19"/>
    </row>
    <row r="18" spans="2:6" x14ac:dyDescent="0.25">
      <c r="B18" s="17" t="s">
        <v>65</v>
      </c>
      <c r="D18" s="28"/>
      <c r="E18" s="28"/>
    </row>
    <row r="20" spans="2:6" x14ac:dyDescent="0.25">
      <c r="C20" s="33" t="s">
        <v>35</v>
      </c>
      <c r="D20" s="34" t="s">
        <v>37</v>
      </c>
      <c r="E20" s="14" t="s">
        <v>249</v>
      </c>
      <c r="F20" s="19"/>
    </row>
    <row r="21" spans="2:6" x14ac:dyDescent="0.25">
      <c r="B21" s="12" t="s">
        <v>62</v>
      </c>
      <c r="C21" s="13" t="s">
        <v>289</v>
      </c>
      <c r="D21" s="6">
        <v>2.5509259259259259E-2</v>
      </c>
      <c r="E21" s="6">
        <v>2.5509259259259259E-2</v>
      </c>
      <c r="F21" s="19" t="s">
        <v>249</v>
      </c>
    </row>
    <row r="22" spans="2:6" x14ac:dyDescent="0.25">
      <c r="B22" s="12" t="s">
        <v>63</v>
      </c>
      <c r="C22" s="13" t="s">
        <v>2</v>
      </c>
      <c r="D22" s="6">
        <v>2.8518518518518523E-2</v>
      </c>
      <c r="E22" s="6">
        <v>2.4652777777777777E-2</v>
      </c>
      <c r="F22" s="19"/>
    </row>
    <row r="23" spans="2:6" x14ac:dyDescent="0.25">
      <c r="B23" s="12" t="s">
        <v>353</v>
      </c>
      <c r="C23" s="13" t="s">
        <v>0</v>
      </c>
      <c r="D23" s="6">
        <v>2.8518518518518523E-2</v>
      </c>
      <c r="E23" s="6">
        <v>2.6238425925925925E-2</v>
      </c>
      <c r="F23" s="19"/>
    </row>
    <row r="24" spans="2:6" x14ac:dyDescent="0.25">
      <c r="B24" s="12" t="s">
        <v>354</v>
      </c>
      <c r="C24" s="24" t="s">
        <v>167</v>
      </c>
      <c r="D24" s="6">
        <v>3.1458333333333331E-2</v>
      </c>
      <c r="E24" s="6">
        <v>3.0416666666666665E-2</v>
      </c>
      <c r="F24" s="19"/>
    </row>
    <row r="25" spans="2:6" x14ac:dyDescent="0.25">
      <c r="B25" s="12" t="s">
        <v>355</v>
      </c>
      <c r="C25" s="24" t="s">
        <v>212</v>
      </c>
      <c r="D25" s="6">
        <v>3.1597222222222221E-2</v>
      </c>
      <c r="E25" s="6">
        <v>2.7939814814814817E-2</v>
      </c>
      <c r="F25" s="19"/>
    </row>
    <row r="26" spans="2:6" x14ac:dyDescent="0.25">
      <c r="B26" s="12" t="s">
        <v>356</v>
      </c>
      <c r="C26" s="13" t="s">
        <v>76</v>
      </c>
      <c r="D26" s="6">
        <v>3.2615740740740744E-2</v>
      </c>
      <c r="E26" s="6">
        <v>3.0497685185185183E-2</v>
      </c>
      <c r="F26" s="19"/>
    </row>
    <row r="27" spans="2:6" x14ac:dyDescent="0.25">
      <c r="B27" s="12" t="s">
        <v>357</v>
      </c>
      <c r="C27" s="24" t="s">
        <v>213</v>
      </c>
      <c r="D27" s="6">
        <v>3.2881944444444443E-2</v>
      </c>
      <c r="E27" s="6">
        <v>3.1493055555555559E-2</v>
      </c>
      <c r="F27" s="19"/>
    </row>
    <row r="28" spans="2:6" x14ac:dyDescent="0.25">
      <c r="B28" s="12" t="s">
        <v>358</v>
      </c>
      <c r="C28" s="24" t="s">
        <v>360</v>
      </c>
      <c r="D28" s="6">
        <v>3.4039351851851855E-2</v>
      </c>
      <c r="E28" s="6">
        <v>3.4039351851851855E-2</v>
      </c>
      <c r="F28" s="19" t="s">
        <v>249</v>
      </c>
    </row>
    <row r="29" spans="2:6" x14ac:dyDescent="0.25">
      <c r="B29" s="12" t="s">
        <v>359</v>
      </c>
      <c r="C29" s="24" t="s">
        <v>91</v>
      </c>
      <c r="D29" s="6">
        <v>3.4212962962962966E-2</v>
      </c>
      <c r="E29" s="6">
        <v>3.1805555555555552E-2</v>
      </c>
      <c r="F29" s="19"/>
    </row>
    <row r="30" spans="2:6" x14ac:dyDescent="0.25">
      <c r="B30" s="12" t="s">
        <v>362</v>
      </c>
      <c r="C30" s="13" t="s">
        <v>10</v>
      </c>
      <c r="D30" s="6">
        <v>3.4629629629629628E-2</v>
      </c>
      <c r="E30" s="6">
        <v>2.9120370370370366E-2</v>
      </c>
      <c r="F30" s="19"/>
    </row>
    <row r="31" spans="2:6" x14ac:dyDescent="0.25">
      <c r="B31" s="12" t="s">
        <v>363</v>
      </c>
      <c r="C31" s="13" t="s">
        <v>319</v>
      </c>
      <c r="D31" s="6">
        <v>3.5115740740740746E-2</v>
      </c>
      <c r="E31" s="6">
        <v>3.2233796296296295E-2</v>
      </c>
      <c r="F31" s="19"/>
    </row>
    <row r="32" spans="2:6" x14ac:dyDescent="0.25">
      <c r="B32" s="28"/>
      <c r="C32" s="28"/>
      <c r="D32" s="7"/>
      <c r="E32" s="7"/>
      <c r="F32" s="19"/>
    </row>
    <row r="33" spans="2:6" x14ac:dyDescent="0.25">
      <c r="F33" s="19"/>
    </row>
    <row r="34" spans="2:6" x14ac:dyDescent="0.25">
      <c r="C34" s="28"/>
      <c r="D34" s="7"/>
      <c r="E34" s="7"/>
      <c r="F34" s="7"/>
    </row>
    <row r="35" spans="2:6" x14ac:dyDescent="0.25">
      <c r="B35" s="38" t="s">
        <v>340</v>
      </c>
      <c r="C35" s="28"/>
      <c r="D35" s="7"/>
      <c r="E35" s="7"/>
      <c r="F35" s="7"/>
    </row>
    <row r="36" spans="2:6" x14ac:dyDescent="0.25">
      <c r="B36" s="28" t="s">
        <v>243</v>
      </c>
      <c r="C36" s="28"/>
      <c r="D36" s="7">
        <v>1.1828703703703704E-2</v>
      </c>
      <c r="E36" s="7"/>
      <c r="F36" s="7"/>
    </row>
    <row r="37" spans="2:6" x14ac:dyDescent="0.25">
      <c r="B37" s="28" t="s">
        <v>275</v>
      </c>
      <c r="C37" s="28"/>
      <c r="D37" s="7">
        <v>1.1828703703703704E-2</v>
      </c>
      <c r="E37" s="7"/>
      <c r="F37" s="7"/>
    </row>
    <row r="38" spans="2:6" x14ac:dyDescent="0.25">
      <c r="C38" s="28"/>
      <c r="D38" s="7"/>
      <c r="E38" s="7"/>
      <c r="F38" s="7"/>
    </row>
    <row r="39" spans="2:6" x14ac:dyDescent="0.25">
      <c r="B39" s="17" t="s">
        <v>342</v>
      </c>
      <c r="C39" s="28"/>
      <c r="D39" s="7"/>
      <c r="E39" s="7"/>
      <c r="F39" s="7"/>
    </row>
    <row r="40" spans="2:6" x14ac:dyDescent="0.25">
      <c r="B40" s="12" t="s">
        <v>341</v>
      </c>
      <c r="C40" s="28"/>
      <c r="D40" s="7">
        <v>1.8356481481481481E-2</v>
      </c>
      <c r="E40" s="7"/>
      <c r="F40" s="7"/>
    </row>
    <row r="41" spans="2:6" x14ac:dyDescent="0.25">
      <c r="C41" s="28"/>
      <c r="D41" s="7"/>
      <c r="E41" s="7"/>
      <c r="F41" s="7"/>
    </row>
    <row r="42" spans="2:6" x14ac:dyDescent="0.25">
      <c r="C42" s="28"/>
      <c r="D42" s="7"/>
      <c r="E42" s="7"/>
      <c r="F42" s="7"/>
    </row>
    <row r="43" spans="2:6" x14ac:dyDescent="0.25">
      <c r="C43" s="28"/>
      <c r="D43" s="7"/>
      <c r="E43" s="7"/>
      <c r="F43" s="7"/>
    </row>
    <row r="44" spans="2:6" x14ac:dyDescent="0.25">
      <c r="B44" s="12" t="s">
        <v>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7"/>
  <sheetViews>
    <sheetView topLeftCell="A23" workbookViewId="0">
      <selection activeCell="A23" sqref="A23"/>
    </sheetView>
  </sheetViews>
  <sheetFormatPr defaultColWidth="8.85546875" defaultRowHeight="15" x14ac:dyDescent="0.25"/>
  <cols>
    <col min="1" max="2" width="8.85546875" style="12"/>
    <col min="3" max="3" width="22.7109375" style="12" customWidth="1"/>
    <col min="4" max="4" width="8.85546875" style="12"/>
    <col min="5" max="5" width="8.85546875" style="12" customWidth="1"/>
    <col min="6" max="16384" width="8.85546875" style="12"/>
  </cols>
  <sheetData>
    <row r="1" spans="1:6" x14ac:dyDescent="0.25">
      <c r="A1" s="17" t="s">
        <v>52</v>
      </c>
      <c r="C1" s="21"/>
    </row>
    <row r="2" spans="1:6" x14ac:dyDescent="0.25">
      <c r="A2" s="18" t="s">
        <v>377</v>
      </c>
      <c r="C2" s="22"/>
    </row>
    <row r="3" spans="1:6" x14ac:dyDescent="0.25">
      <c r="C3" s="23"/>
    </row>
    <row r="4" spans="1:6" x14ac:dyDescent="0.25">
      <c r="B4" s="17" t="s">
        <v>64</v>
      </c>
      <c r="C4" s="20"/>
    </row>
    <row r="5" spans="1:6" x14ac:dyDescent="0.25">
      <c r="B5" s="17"/>
      <c r="C5" s="20"/>
    </row>
    <row r="6" spans="1:6" x14ac:dyDescent="0.25">
      <c r="B6" s="17"/>
      <c r="C6" s="13" t="s">
        <v>35</v>
      </c>
      <c r="D6" s="13" t="s">
        <v>37</v>
      </c>
      <c r="E6" s="14" t="s">
        <v>249</v>
      </c>
    </row>
    <row r="7" spans="1:6" x14ac:dyDescent="0.25">
      <c r="B7" s="12" t="s">
        <v>62</v>
      </c>
      <c r="C7" s="24" t="s">
        <v>142</v>
      </c>
      <c r="D7" s="6">
        <v>1.503472222222222E-2</v>
      </c>
      <c r="E7" s="6">
        <v>1.4039351851851851E-2</v>
      </c>
    </row>
    <row r="8" spans="1:6" x14ac:dyDescent="0.25">
      <c r="B8" s="12" t="s">
        <v>63</v>
      </c>
      <c r="C8" s="13" t="s">
        <v>224</v>
      </c>
      <c r="D8" s="6">
        <v>1.7465277777777777E-2</v>
      </c>
      <c r="E8" s="6">
        <v>1.7465277777777777E-2</v>
      </c>
      <c r="F8" s="12" t="s">
        <v>249</v>
      </c>
    </row>
    <row r="9" spans="1:6" x14ac:dyDescent="0.25">
      <c r="B9" s="12" t="s">
        <v>353</v>
      </c>
      <c r="C9" s="24" t="s">
        <v>367</v>
      </c>
      <c r="D9" s="6">
        <v>1.7557870370370373E-2</v>
      </c>
      <c r="E9" s="6">
        <v>1.7557870370370373E-2</v>
      </c>
      <c r="F9" s="12" t="s">
        <v>249</v>
      </c>
    </row>
    <row r="10" spans="1:6" x14ac:dyDescent="0.25">
      <c r="B10" s="12" t="s">
        <v>354</v>
      </c>
      <c r="C10" s="24" t="s">
        <v>263</v>
      </c>
      <c r="D10" s="6">
        <v>1.8287037037037036E-2</v>
      </c>
      <c r="E10" s="6">
        <v>1.8287037037037036E-2</v>
      </c>
      <c r="F10" s="12" t="s">
        <v>249</v>
      </c>
    </row>
    <row r="11" spans="1:6" x14ac:dyDescent="0.25">
      <c r="B11" s="12" t="s">
        <v>355</v>
      </c>
      <c r="C11" s="24" t="s">
        <v>253</v>
      </c>
      <c r="D11" s="6">
        <v>2.013888888888889E-2</v>
      </c>
      <c r="E11" s="6">
        <v>1.8564814814814815E-2</v>
      </c>
    </row>
    <row r="12" spans="1:6" x14ac:dyDescent="0.25">
      <c r="B12" s="12" t="s">
        <v>356</v>
      </c>
      <c r="C12" s="13" t="s">
        <v>329</v>
      </c>
      <c r="D12" s="6">
        <v>2.0312500000000001E-2</v>
      </c>
      <c r="E12" s="6">
        <v>2.0312500000000001E-2</v>
      </c>
      <c r="F12" s="12" t="s">
        <v>249</v>
      </c>
    </row>
    <row r="13" spans="1:6" x14ac:dyDescent="0.25">
      <c r="B13" s="12" t="s">
        <v>357</v>
      </c>
      <c r="C13" s="24" t="s">
        <v>86</v>
      </c>
      <c r="D13" s="6">
        <v>2.0821759259259259E-2</v>
      </c>
      <c r="E13" s="6">
        <v>1.9270833333333334E-2</v>
      </c>
    </row>
    <row r="14" spans="1:6" x14ac:dyDescent="0.25">
      <c r="B14" s="12" t="s">
        <v>358</v>
      </c>
      <c r="C14" s="24" t="s">
        <v>223</v>
      </c>
      <c r="D14" s="6">
        <v>2.0833333333333332E-2</v>
      </c>
      <c r="E14" s="6">
        <v>2.0833333333333332E-2</v>
      </c>
      <c r="F14" s="12" t="s">
        <v>249</v>
      </c>
    </row>
    <row r="15" spans="1:6" x14ac:dyDescent="0.25">
      <c r="B15" s="12" t="s">
        <v>359</v>
      </c>
      <c r="C15" s="13" t="s">
        <v>1</v>
      </c>
      <c r="D15" s="6">
        <v>2.1689814814814815E-2</v>
      </c>
      <c r="E15" s="6">
        <v>1.7291666666666667E-2</v>
      </c>
    </row>
    <row r="16" spans="1:6" x14ac:dyDescent="0.25">
      <c r="B16" s="12" t="s">
        <v>362</v>
      </c>
      <c r="C16" s="24" t="s">
        <v>303</v>
      </c>
      <c r="D16" s="6">
        <v>2.2546296296296297E-2</v>
      </c>
      <c r="E16" s="6">
        <v>2.1226851851851854E-2</v>
      </c>
    </row>
    <row r="17" spans="2:6" x14ac:dyDescent="0.25">
      <c r="B17" s="28" t="s">
        <v>363</v>
      </c>
      <c r="C17" s="13" t="s">
        <v>5</v>
      </c>
      <c r="D17" s="6">
        <v>2.2893518518518521E-2</v>
      </c>
      <c r="E17" s="6">
        <v>2.2118055555555557E-2</v>
      </c>
    </row>
    <row r="18" spans="2:6" x14ac:dyDescent="0.25">
      <c r="B18" s="28" t="s">
        <v>378</v>
      </c>
      <c r="C18" s="24" t="s">
        <v>320</v>
      </c>
      <c r="D18" s="6">
        <v>2.5127314814814811E-2</v>
      </c>
      <c r="E18" s="6">
        <v>2.4884259259259259E-2</v>
      </c>
    </row>
    <row r="19" spans="2:6" x14ac:dyDescent="0.25">
      <c r="B19" s="28" t="s">
        <v>379</v>
      </c>
      <c r="C19" s="24" t="s">
        <v>368</v>
      </c>
      <c r="D19" s="6">
        <v>2.5462962962962962E-2</v>
      </c>
      <c r="E19" s="6">
        <v>2.5462962962962962E-2</v>
      </c>
      <c r="F19" s="12" t="s">
        <v>249</v>
      </c>
    </row>
    <row r="20" spans="2:6" x14ac:dyDescent="0.25">
      <c r="B20" s="28" t="s">
        <v>380</v>
      </c>
      <c r="C20" s="24" t="s">
        <v>369</v>
      </c>
      <c r="D20" s="6">
        <v>2.5590277777777778E-2</v>
      </c>
      <c r="E20" s="6">
        <v>2.5590277777777778E-2</v>
      </c>
      <c r="F20" s="12" t="s">
        <v>249</v>
      </c>
    </row>
    <row r="21" spans="2:6" x14ac:dyDescent="0.25">
      <c r="B21" s="28" t="s">
        <v>381</v>
      </c>
      <c r="C21" s="24" t="s">
        <v>370</v>
      </c>
      <c r="D21" s="6">
        <v>2.5590277777777778E-2</v>
      </c>
      <c r="E21" s="6">
        <v>2.5590277777777778E-2</v>
      </c>
      <c r="F21" s="12" t="s">
        <v>249</v>
      </c>
    </row>
    <row r="22" spans="2:6" x14ac:dyDescent="0.25">
      <c r="B22" s="28" t="s">
        <v>382</v>
      </c>
      <c r="C22" s="13" t="s">
        <v>372</v>
      </c>
      <c r="D22" s="6">
        <v>2.6504629629629628E-2</v>
      </c>
      <c r="E22" s="6">
        <v>2.6504629629629628E-2</v>
      </c>
      <c r="F22" s="12" t="s">
        <v>249</v>
      </c>
    </row>
    <row r="23" spans="2:6" x14ac:dyDescent="0.25">
      <c r="B23" s="28" t="s">
        <v>383</v>
      </c>
      <c r="C23" s="24" t="s">
        <v>371</v>
      </c>
      <c r="D23" s="6">
        <v>2.9861111111111113E-2</v>
      </c>
      <c r="E23" s="6">
        <v>2.9861111111111113E-2</v>
      </c>
      <c r="F23" s="12" t="s">
        <v>249</v>
      </c>
    </row>
    <row r="24" spans="2:6" x14ac:dyDescent="0.25">
      <c r="B24" s="28" t="s">
        <v>384</v>
      </c>
      <c r="C24" s="13" t="s">
        <v>45</v>
      </c>
      <c r="D24" s="6">
        <v>3.172453703703703E-2</v>
      </c>
      <c r="E24" s="6">
        <v>2.5613425925925925E-2</v>
      </c>
    </row>
    <row r="25" spans="2:6" x14ac:dyDescent="0.25">
      <c r="C25" s="19"/>
      <c r="D25" s="7"/>
      <c r="E25" s="7"/>
    </row>
    <row r="26" spans="2:6" x14ac:dyDescent="0.25">
      <c r="C26" s="19"/>
    </row>
    <row r="27" spans="2:6" x14ac:dyDescent="0.25">
      <c r="B27" s="17" t="s">
        <v>65</v>
      </c>
      <c r="D27" s="28"/>
      <c r="E27" s="28"/>
    </row>
    <row r="29" spans="2:6" x14ac:dyDescent="0.25">
      <c r="C29" s="33" t="s">
        <v>35</v>
      </c>
      <c r="D29" s="13" t="s">
        <v>37</v>
      </c>
      <c r="E29" s="14" t="s">
        <v>249</v>
      </c>
      <c r="F29" s="19"/>
    </row>
    <row r="30" spans="2:6" x14ac:dyDescent="0.25">
      <c r="B30" s="12" t="s">
        <v>62</v>
      </c>
      <c r="C30" s="24" t="s">
        <v>165</v>
      </c>
      <c r="D30" s="6">
        <v>1.8842592592592591E-2</v>
      </c>
      <c r="E30" s="6">
        <v>1.8622685185185183E-2</v>
      </c>
      <c r="F30" s="19"/>
    </row>
    <row r="31" spans="2:6" x14ac:dyDescent="0.25">
      <c r="B31" s="12" t="s">
        <v>63</v>
      </c>
      <c r="C31" s="24" t="s">
        <v>297</v>
      </c>
      <c r="D31" s="6">
        <v>1.8981481481481481E-2</v>
      </c>
      <c r="E31" s="6">
        <v>1.8981481481481481E-2</v>
      </c>
      <c r="F31" s="19" t="s">
        <v>249</v>
      </c>
    </row>
    <row r="32" spans="2:6" x14ac:dyDescent="0.25">
      <c r="B32" s="12" t="s">
        <v>353</v>
      </c>
      <c r="C32" s="37" t="s">
        <v>276</v>
      </c>
      <c r="D32" s="6">
        <v>1.9490740740740743E-2</v>
      </c>
      <c r="E32" s="6">
        <v>1.9490740740740743E-2</v>
      </c>
      <c r="F32" s="19" t="s">
        <v>249</v>
      </c>
    </row>
    <row r="33" spans="2:6" x14ac:dyDescent="0.25">
      <c r="B33" s="12" t="s">
        <v>354</v>
      </c>
      <c r="C33" s="24" t="s">
        <v>243</v>
      </c>
      <c r="D33" s="6">
        <v>1.9976851851851853E-2</v>
      </c>
      <c r="E33" s="6">
        <v>1.8599537037037036E-2</v>
      </c>
      <c r="F33" s="19"/>
    </row>
    <row r="34" spans="2:6" x14ac:dyDescent="0.25">
      <c r="B34" s="12" t="s">
        <v>355</v>
      </c>
      <c r="C34" s="24" t="s">
        <v>242</v>
      </c>
      <c r="D34" s="6">
        <v>2.0162037037037037E-2</v>
      </c>
      <c r="E34" s="6">
        <v>1.9421296296296294E-2</v>
      </c>
      <c r="F34" s="19"/>
    </row>
    <row r="35" spans="2:6" x14ac:dyDescent="0.25">
      <c r="B35" s="12" t="s">
        <v>356</v>
      </c>
      <c r="C35" s="24" t="s">
        <v>197</v>
      </c>
      <c r="D35" s="6">
        <v>2.0266203703703703E-2</v>
      </c>
      <c r="E35" s="6">
        <v>2.0266203703703703E-2</v>
      </c>
      <c r="F35" s="19" t="s">
        <v>249</v>
      </c>
    </row>
    <row r="36" spans="2:6" x14ac:dyDescent="0.25">
      <c r="B36" s="12" t="s">
        <v>357</v>
      </c>
      <c r="C36" s="13" t="s">
        <v>205</v>
      </c>
      <c r="D36" s="6">
        <v>2.0300925925925927E-2</v>
      </c>
      <c r="E36" s="6">
        <v>2.0300925925925927E-2</v>
      </c>
      <c r="F36" s="19" t="s">
        <v>249</v>
      </c>
    </row>
    <row r="37" spans="2:6" x14ac:dyDescent="0.25">
      <c r="B37" s="12" t="s">
        <v>358</v>
      </c>
      <c r="C37" s="24" t="s">
        <v>373</v>
      </c>
      <c r="D37" s="6">
        <v>2.0706018518518519E-2</v>
      </c>
      <c r="E37" s="6">
        <v>2.0706018518518519E-2</v>
      </c>
      <c r="F37" s="19" t="s">
        <v>249</v>
      </c>
    </row>
    <row r="38" spans="2:6" x14ac:dyDescent="0.25">
      <c r="B38" s="12" t="s">
        <v>359</v>
      </c>
      <c r="C38" s="24" t="s">
        <v>374</v>
      </c>
      <c r="D38" s="6">
        <v>2.0856481481481479E-2</v>
      </c>
      <c r="E38" s="6">
        <v>2.0856481481481479E-2</v>
      </c>
      <c r="F38" s="19" t="s">
        <v>249</v>
      </c>
    </row>
    <row r="39" spans="2:6" x14ac:dyDescent="0.25">
      <c r="B39" s="12" t="s">
        <v>362</v>
      </c>
      <c r="C39" s="24" t="s">
        <v>222</v>
      </c>
      <c r="D39" s="6">
        <v>2.4398148148148145E-2</v>
      </c>
      <c r="E39" s="6">
        <v>2.3067129629629632E-2</v>
      </c>
      <c r="F39" s="19"/>
    </row>
    <row r="40" spans="2:6" x14ac:dyDescent="0.25">
      <c r="B40" s="12" t="s">
        <v>363</v>
      </c>
      <c r="C40" s="24" t="s">
        <v>376</v>
      </c>
      <c r="D40" s="6">
        <v>2.4594907407407409E-2</v>
      </c>
      <c r="E40" s="6">
        <v>2.4594907407407409E-2</v>
      </c>
      <c r="F40" s="19" t="s">
        <v>249</v>
      </c>
    </row>
    <row r="41" spans="2:6" x14ac:dyDescent="0.25">
      <c r="B41" s="12" t="s">
        <v>378</v>
      </c>
      <c r="C41" s="24" t="s">
        <v>226</v>
      </c>
      <c r="D41" s="6">
        <v>2.5173611111111108E-2</v>
      </c>
      <c r="E41" s="6">
        <v>2.3020833333333334E-2</v>
      </c>
      <c r="F41" s="19"/>
    </row>
    <row r="42" spans="2:6" x14ac:dyDescent="0.25">
      <c r="B42" s="28" t="s">
        <v>379</v>
      </c>
      <c r="C42" s="24" t="s">
        <v>366</v>
      </c>
      <c r="D42" s="6">
        <v>2.5520833333333336E-2</v>
      </c>
      <c r="E42" s="6">
        <v>2.5520833333333336E-2</v>
      </c>
      <c r="F42" s="19" t="s">
        <v>249</v>
      </c>
    </row>
    <row r="43" spans="2:6" x14ac:dyDescent="0.25">
      <c r="B43" s="28" t="s">
        <v>380</v>
      </c>
      <c r="C43" s="13" t="s">
        <v>51</v>
      </c>
      <c r="D43" s="6">
        <v>2.6192129629629631E-2</v>
      </c>
      <c r="E43" s="6">
        <v>2.4108796296296298E-2</v>
      </c>
      <c r="F43" s="19"/>
    </row>
    <row r="44" spans="2:6" x14ac:dyDescent="0.25">
      <c r="B44" s="28" t="s">
        <v>381</v>
      </c>
      <c r="C44" s="24" t="s">
        <v>375</v>
      </c>
      <c r="D44" s="6">
        <v>3.0659722222222224E-2</v>
      </c>
      <c r="E44" s="6">
        <v>3.0659722222222224E-2</v>
      </c>
      <c r="F44" s="19" t="s">
        <v>249</v>
      </c>
    </row>
    <row r="45" spans="2:6" x14ac:dyDescent="0.25">
      <c r="B45" s="28" t="s">
        <v>382</v>
      </c>
      <c r="C45" s="13" t="s">
        <v>175</v>
      </c>
      <c r="D45" s="6">
        <v>3.1307870370370368E-2</v>
      </c>
      <c r="E45" s="6">
        <v>2.9537037037037039E-2</v>
      </c>
      <c r="F45" s="19"/>
    </row>
    <row r="46" spans="2:6" x14ac:dyDescent="0.25">
      <c r="B46" s="12" t="s">
        <v>383</v>
      </c>
      <c r="C46" s="13" t="s">
        <v>124</v>
      </c>
      <c r="D46" s="6">
        <v>3.15625E-2</v>
      </c>
      <c r="E46" s="6">
        <v>2.7314814814814816E-2</v>
      </c>
      <c r="F46" s="19"/>
    </row>
    <row r="47" spans="2:6" x14ac:dyDescent="0.25">
      <c r="B47" s="12" t="s">
        <v>384</v>
      </c>
      <c r="C47" s="13" t="s">
        <v>274</v>
      </c>
      <c r="D47" s="6">
        <v>3.15625E-2</v>
      </c>
      <c r="E47" s="6">
        <v>2.5405092592592594E-2</v>
      </c>
      <c r="F47" s="19"/>
    </row>
    <row r="48" spans="2:6" x14ac:dyDescent="0.25">
      <c r="B48" s="12" t="s">
        <v>385</v>
      </c>
      <c r="C48" s="13" t="s">
        <v>270</v>
      </c>
      <c r="D48" s="6">
        <v>3.1851851851851853E-2</v>
      </c>
      <c r="E48" s="6">
        <v>2.8993055555555553E-2</v>
      </c>
      <c r="F48" s="19"/>
    </row>
    <row r="49" spans="2:6" x14ac:dyDescent="0.25">
      <c r="B49" s="12" t="s">
        <v>386</v>
      </c>
      <c r="C49" s="24" t="s">
        <v>311</v>
      </c>
      <c r="D49" s="6">
        <v>3.2175925925925927E-2</v>
      </c>
      <c r="E49" s="6">
        <v>3.0219907407407407E-2</v>
      </c>
      <c r="F49" s="19"/>
    </row>
    <row r="50" spans="2:6" x14ac:dyDescent="0.25">
      <c r="B50" s="12" t="s">
        <v>387</v>
      </c>
      <c r="C50" s="24" t="s">
        <v>213</v>
      </c>
      <c r="D50" s="6">
        <v>3.259259259259259E-2</v>
      </c>
      <c r="E50" s="6">
        <v>3.1493055555555559E-2</v>
      </c>
      <c r="F50" s="19"/>
    </row>
    <row r="51" spans="2:6" x14ac:dyDescent="0.25">
      <c r="B51" s="12" t="s">
        <v>388</v>
      </c>
      <c r="C51" s="13" t="s">
        <v>319</v>
      </c>
      <c r="D51" s="6">
        <v>3.2777777777777781E-2</v>
      </c>
      <c r="E51" s="6">
        <v>3.2233796296296295E-2</v>
      </c>
      <c r="F51" s="19"/>
    </row>
    <row r="52" spans="2:6" x14ac:dyDescent="0.25">
      <c r="B52" s="12" t="s">
        <v>389</v>
      </c>
      <c r="C52" s="13" t="s">
        <v>10</v>
      </c>
      <c r="D52" s="6">
        <v>3.2870370370370376E-2</v>
      </c>
      <c r="E52" s="6">
        <v>2.9120370370370366E-2</v>
      </c>
      <c r="F52" s="19"/>
    </row>
    <row r="53" spans="2:6" x14ac:dyDescent="0.25">
      <c r="B53" s="12" t="s">
        <v>390</v>
      </c>
      <c r="C53" s="24" t="s">
        <v>215</v>
      </c>
      <c r="D53" s="6">
        <v>3.4004629629629628E-2</v>
      </c>
      <c r="E53" s="6">
        <v>3.2638888888888891E-2</v>
      </c>
      <c r="F53" s="19"/>
    </row>
    <row r="54" spans="2:6" x14ac:dyDescent="0.25">
      <c r="B54" s="12" t="s">
        <v>391</v>
      </c>
      <c r="C54" s="13" t="s">
        <v>237</v>
      </c>
      <c r="D54" s="6">
        <v>3.4432870370370371E-2</v>
      </c>
      <c r="E54" s="6">
        <v>2.9930555555555557E-2</v>
      </c>
      <c r="F54" s="19"/>
    </row>
    <row r="55" spans="2:6" x14ac:dyDescent="0.25">
      <c r="B55" s="28"/>
      <c r="C55" s="28"/>
      <c r="D55" s="7"/>
      <c r="E55" s="7"/>
      <c r="F55" s="19"/>
    </row>
    <row r="56" spans="2:6" x14ac:dyDescent="0.25">
      <c r="F56" s="19"/>
    </row>
    <row r="57" spans="2:6" x14ac:dyDescent="0.25">
      <c r="C57" s="28"/>
      <c r="D57" s="7"/>
      <c r="E57" s="7"/>
      <c r="F57" s="7"/>
    </row>
    <row r="58" spans="2:6" x14ac:dyDescent="0.25">
      <c r="B58" s="38" t="s">
        <v>340</v>
      </c>
      <c r="C58" s="28"/>
      <c r="D58" s="7"/>
      <c r="E58" s="7"/>
      <c r="F58" s="7"/>
    </row>
    <row r="59" spans="2:6" x14ac:dyDescent="0.25">
      <c r="B59" s="28" t="s">
        <v>243</v>
      </c>
      <c r="C59" s="28"/>
      <c r="D59" s="7">
        <v>1.1828703703703704E-2</v>
      </c>
      <c r="E59" s="7"/>
      <c r="F59" s="7"/>
    </row>
    <row r="60" spans="2:6" x14ac:dyDescent="0.25">
      <c r="B60" s="28" t="s">
        <v>275</v>
      </c>
      <c r="C60" s="28"/>
      <c r="D60" s="7">
        <v>1.1828703703703704E-2</v>
      </c>
      <c r="E60" s="7"/>
      <c r="F60" s="7"/>
    </row>
    <row r="61" spans="2:6" x14ac:dyDescent="0.25">
      <c r="C61" s="28"/>
      <c r="D61" s="7"/>
      <c r="E61" s="7"/>
      <c r="F61" s="7"/>
    </row>
    <row r="62" spans="2:6" x14ac:dyDescent="0.25">
      <c r="B62" s="17" t="s">
        <v>342</v>
      </c>
      <c r="C62" s="28"/>
      <c r="D62" s="7"/>
      <c r="E62" s="7"/>
      <c r="F62" s="7"/>
    </row>
    <row r="63" spans="2:6" x14ac:dyDescent="0.25">
      <c r="B63" s="12" t="s">
        <v>341</v>
      </c>
      <c r="C63" s="28"/>
      <c r="D63" s="7">
        <v>1.8356481481481481E-2</v>
      </c>
      <c r="E63" s="7"/>
      <c r="F63" s="7"/>
    </row>
    <row r="64" spans="2:6" x14ac:dyDescent="0.25">
      <c r="C64" s="28"/>
      <c r="D64" s="7"/>
      <c r="E64" s="7"/>
      <c r="F64" s="7"/>
    </row>
    <row r="65" spans="2:6" x14ac:dyDescent="0.25">
      <c r="C65" s="28"/>
      <c r="D65" s="7"/>
      <c r="E65" s="7"/>
      <c r="F65" s="7"/>
    </row>
    <row r="66" spans="2:6" x14ac:dyDescent="0.25">
      <c r="C66" s="28"/>
      <c r="D66" s="7"/>
      <c r="E66" s="7"/>
      <c r="F66" s="7"/>
    </row>
    <row r="67" spans="2:6" x14ac:dyDescent="0.25">
      <c r="B67" s="12" t="s">
        <v>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4"/>
  <sheetViews>
    <sheetView topLeftCell="A23" workbookViewId="0">
      <selection activeCell="A23" sqref="A23"/>
    </sheetView>
  </sheetViews>
  <sheetFormatPr defaultColWidth="8.85546875" defaultRowHeight="15" x14ac:dyDescent="0.25"/>
  <cols>
    <col min="1" max="2" width="8.85546875" style="12"/>
    <col min="3" max="3" width="22.7109375" style="12" customWidth="1"/>
    <col min="4" max="4" width="8.85546875" style="12"/>
    <col min="5" max="5" width="8.85546875" style="12" hidden="1" customWidth="1"/>
    <col min="6" max="16384" width="8.85546875" style="12"/>
  </cols>
  <sheetData>
    <row r="1" spans="1:6" x14ac:dyDescent="0.25">
      <c r="A1" s="17" t="s">
        <v>52</v>
      </c>
      <c r="C1" s="21"/>
    </row>
    <row r="2" spans="1:6" x14ac:dyDescent="0.25">
      <c r="A2" s="18" t="s">
        <v>393</v>
      </c>
      <c r="C2" s="22"/>
    </row>
    <row r="3" spans="1:6" x14ac:dyDescent="0.25">
      <c r="C3" s="23"/>
    </row>
    <row r="4" spans="1:6" x14ac:dyDescent="0.25">
      <c r="B4" s="17" t="s">
        <v>64</v>
      </c>
      <c r="C4" s="20"/>
    </row>
    <row r="5" spans="1:6" x14ac:dyDescent="0.25">
      <c r="B5" s="17"/>
      <c r="C5" s="20"/>
    </row>
    <row r="6" spans="1:6" x14ac:dyDescent="0.25">
      <c r="B6" s="17"/>
      <c r="C6" s="13" t="s">
        <v>35</v>
      </c>
      <c r="D6" s="13" t="s">
        <v>37</v>
      </c>
      <c r="E6" s="14" t="s">
        <v>249</v>
      </c>
    </row>
    <row r="7" spans="1:6" x14ac:dyDescent="0.25">
      <c r="B7" s="12" t="s">
        <v>62</v>
      </c>
      <c r="C7" s="24" t="s">
        <v>339</v>
      </c>
      <c r="D7" s="6">
        <v>1.7013888888888887E-2</v>
      </c>
      <c r="E7" s="6">
        <v>1.7013888888888887E-2</v>
      </c>
      <c r="F7" s="12" t="s">
        <v>249</v>
      </c>
    </row>
    <row r="8" spans="1:6" x14ac:dyDescent="0.25">
      <c r="B8" s="12" t="s">
        <v>63</v>
      </c>
      <c r="C8" s="24" t="s">
        <v>392</v>
      </c>
      <c r="D8" s="6">
        <v>1.7592592592592594E-2</v>
      </c>
      <c r="E8" s="6">
        <v>1.7592592592592594E-2</v>
      </c>
      <c r="F8" s="12" t="s">
        <v>249</v>
      </c>
    </row>
    <row r="9" spans="1:6" x14ac:dyDescent="0.25">
      <c r="B9" s="12" t="s">
        <v>353</v>
      </c>
      <c r="C9" s="24" t="s">
        <v>84</v>
      </c>
      <c r="D9" s="6">
        <v>1.7708333333333333E-2</v>
      </c>
      <c r="E9" s="6">
        <v>1.7476851851851851E-2</v>
      </c>
    </row>
    <row r="10" spans="1:6" x14ac:dyDescent="0.25">
      <c r="B10" s="12" t="s">
        <v>354</v>
      </c>
      <c r="C10" s="13" t="s">
        <v>102</v>
      </c>
      <c r="D10" s="6">
        <v>1.7719907407407406E-2</v>
      </c>
      <c r="E10" s="6">
        <v>1.7685185185185182E-2</v>
      </c>
    </row>
    <row r="11" spans="1:6" x14ac:dyDescent="0.25">
      <c r="B11" s="12" t="s">
        <v>355</v>
      </c>
      <c r="C11" s="24" t="s">
        <v>263</v>
      </c>
      <c r="D11" s="6">
        <v>1.8171296296296297E-2</v>
      </c>
      <c r="E11" s="6">
        <v>1.8171296296296297E-2</v>
      </c>
      <c r="F11" s="12" t="s">
        <v>249</v>
      </c>
    </row>
    <row r="12" spans="1:6" x14ac:dyDescent="0.25">
      <c r="B12" s="12" t="s">
        <v>356</v>
      </c>
      <c r="C12" s="24" t="s">
        <v>307</v>
      </c>
      <c r="D12" s="6">
        <v>1.8842592592592591E-2</v>
      </c>
      <c r="E12" s="6">
        <v>1.8263888888888889E-2</v>
      </c>
    </row>
    <row r="13" spans="1:6" x14ac:dyDescent="0.25">
      <c r="B13" s="12" t="s">
        <v>357</v>
      </c>
      <c r="C13" s="13" t="s">
        <v>329</v>
      </c>
      <c r="D13" s="6">
        <v>2.0335648148148148E-2</v>
      </c>
      <c r="E13" s="6">
        <v>2.0312500000000001E-2</v>
      </c>
    </row>
    <row r="14" spans="1:6" x14ac:dyDescent="0.25">
      <c r="B14" s="12" t="s">
        <v>358</v>
      </c>
      <c r="C14" s="24" t="s">
        <v>223</v>
      </c>
      <c r="D14" s="6">
        <v>2.0682870370370372E-2</v>
      </c>
      <c r="E14" s="6">
        <v>2.0682870370370372E-2</v>
      </c>
      <c r="F14" s="12" t="s">
        <v>249</v>
      </c>
    </row>
    <row r="15" spans="1:6" x14ac:dyDescent="0.25">
      <c r="B15" s="12" t="s">
        <v>359</v>
      </c>
      <c r="C15" s="24" t="s">
        <v>303</v>
      </c>
      <c r="D15" s="6">
        <v>2.361111111111111E-2</v>
      </c>
      <c r="E15" s="6">
        <v>2.1226851851851854E-2</v>
      </c>
    </row>
    <row r="16" spans="1:6" x14ac:dyDescent="0.25">
      <c r="B16" s="12" t="s">
        <v>362</v>
      </c>
      <c r="C16" s="13" t="s">
        <v>347</v>
      </c>
      <c r="D16" s="6">
        <v>2.461805555555556E-2</v>
      </c>
      <c r="E16" s="6">
        <v>2.461805555555556E-2</v>
      </c>
      <c r="F16" s="12" t="s">
        <v>249</v>
      </c>
    </row>
    <row r="17" spans="2:6" x14ac:dyDescent="0.25">
      <c r="B17" s="28" t="s">
        <v>363</v>
      </c>
      <c r="C17" s="24" t="s">
        <v>320</v>
      </c>
      <c r="D17" s="6">
        <v>2.5162037037037038E-2</v>
      </c>
      <c r="E17" s="6">
        <v>2.4884259259259259E-2</v>
      </c>
    </row>
    <row r="18" spans="2:6" x14ac:dyDescent="0.25">
      <c r="B18" s="28" t="s">
        <v>378</v>
      </c>
      <c r="C18" s="13" t="s">
        <v>352</v>
      </c>
      <c r="D18" s="6">
        <v>2.630787037037037E-2</v>
      </c>
      <c r="E18" s="6">
        <v>2.630787037037037E-2</v>
      </c>
      <c r="F18" s="12" t="s">
        <v>249</v>
      </c>
    </row>
    <row r="19" spans="2:6" x14ac:dyDescent="0.25">
      <c r="B19" s="28" t="s">
        <v>379</v>
      </c>
      <c r="C19" s="13" t="s">
        <v>44</v>
      </c>
      <c r="D19" s="6">
        <v>2.6851851851851849E-2</v>
      </c>
      <c r="E19" s="6">
        <v>2.3958333333333331E-2</v>
      </c>
    </row>
    <row r="20" spans="2:6" x14ac:dyDescent="0.25">
      <c r="B20" s="28" t="s">
        <v>380</v>
      </c>
      <c r="C20" s="13" t="s">
        <v>45</v>
      </c>
      <c r="D20" s="6">
        <v>3.0011574074074076E-2</v>
      </c>
      <c r="E20" s="6">
        <v>2.5613425925925925E-2</v>
      </c>
    </row>
    <row r="21" spans="2:6" x14ac:dyDescent="0.25">
      <c r="C21" s="19"/>
      <c r="D21" s="7"/>
      <c r="E21" s="7"/>
    </row>
    <row r="22" spans="2:6" x14ac:dyDescent="0.25">
      <c r="C22" s="19"/>
    </row>
    <row r="23" spans="2:6" x14ac:dyDescent="0.25">
      <c r="B23" s="17" t="s">
        <v>65</v>
      </c>
      <c r="D23" s="28"/>
      <c r="E23" s="28"/>
    </row>
    <row r="25" spans="2:6" x14ac:dyDescent="0.25">
      <c r="C25" s="33" t="s">
        <v>35</v>
      </c>
      <c r="D25" s="13" t="s">
        <v>37</v>
      </c>
      <c r="E25" s="14" t="s">
        <v>249</v>
      </c>
      <c r="F25" s="19"/>
    </row>
    <row r="26" spans="2:6" x14ac:dyDescent="0.25">
      <c r="B26" s="12" t="s">
        <v>62</v>
      </c>
      <c r="C26" s="24" t="s">
        <v>170</v>
      </c>
      <c r="D26" s="6">
        <v>2.3877314814814813E-2</v>
      </c>
      <c r="E26" s="6">
        <v>2.3738425925925923E-2</v>
      </c>
      <c r="F26" s="19"/>
    </row>
    <row r="27" spans="2:6" x14ac:dyDescent="0.25">
      <c r="B27" s="12" t="s">
        <v>63</v>
      </c>
      <c r="C27" s="24" t="s">
        <v>289</v>
      </c>
      <c r="D27" s="6">
        <v>2.4907407407407406E-2</v>
      </c>
      <c r="E27" s="6">
        <v>2.4907407407407406E-2</v>
      </c>
      <c r="F27" s="19" t="s">
        <v>249</v>
      </c>
    </row>
    <row r="28" spans="2:6" x14ac:dyDescent="0.25">
      <c r="B28" s="12" t="s">
        <v>353</v>
      </c>
      <c r="C28" s="37" t="s">
        <v>212</v>
      </c>
      <c r="D28" s="6">
        <v>3.1261574074074074E-2</v>
      </c>
      <c r="E28" s="6">
        <v>2.7939814814814817E-2</v>
      </c>
      <c r="F28" s="19"/>
    </row>
    <row r="29" spans="2:6" x14ac:dyDescent="0.25">
      <c r="B29" s="12" t="s">
        <v>354</v>
      </c>
      <c r="C29" s="24" t="s">
        <v>167</v>
      </c>
      <c r="D29" s="6">
        <v>3.1736111111111111E-2</v>
      </c>
      <c r="E29" s="6">
        <v>3.0416666666666665E-2</v>
      </c>
      <c r="F29" s="19"/>
    </row>
    <row r="30" spans="2:6" x14ac:dyDescent="0.25">
      <c r="B30" s="12" t="s">
        <v>355</v>
      </c>
      <c r="C30" s="24" t="s">
        <v>237</v>
      </c>
      <c r="D30" s="6">
        <v>3.1770833333333331E-2</v>
      </c>
      <c r="E30" s="6">
        <v>2.9930555555555557E-2</v>
      </c>
      <c r="F30" s="19"/>
    </row>
    <row r="31" spans="2:6" x14ac:dyDescent="0.25">
      <c r="B31" s="12" t="s">
        <v>356</v>
      </c>
      <c r="C31" s="24" t="s">
        <v>319</v>
      </c>
      <c r="D31" s="6">
        <v>3.1886574074074074E-2</v>
      </c>
      <c r="E31" s="6">
        <v>3.1886574074074074E-2</v>
      </c>
      <c r="F31" s="19" t="s">
        <v>249</v>
      </c>
    </row>
    <row r="32" spans="2:6" x14ac:dyDescent="0.25">
      <c r="B32" s="12" t="s">
        <v>357</v>
      </c>
      <c r="C32" s="13" t="s">
        <v>190</v>
      </c>
      <c r="D32" s="6">
        <v>3.1921296296296302E-2</v>
      </c>
      <c r="E32" s="6">
        <v>2.6770833333333331E-2</v>
      </c>
      <c r="F32" s="19"/>
    </row>
    <row r="33" spans="2:6" x14ac:dyDescent="0.25">
      <c r="B33" s="28"/>
      <c r="C33" s="28"/>
      <c r="D33" s="7"/>
      <c r="E33" s="7"/>
      <c r="F33" s="19"/>
    </row>
    <row r="34" spans="2:6" x14ac:dyDescent="0.25">
      <c r="C34" s="28"/>
      <c r="D34" s="7"/>
      <c r="E34" s="7"/>
      <c r="F34" s="7"/>
    </row>
    <row r="35" spans="2:6" x14ac:dyDescent="0.25">
      <c r="B35" s="38" t="s">
        <v>340</v>
      </c>
      <c r="C35" s="28"/>
      <c r="D35" s="7"/>
      <c r="E35" s="7"/>
      <c r="F35" s="7"/>
    </row>
    <row r="36" spans="2:6" x14ac:dyDescent="0.25">
      <c r="B36" s="28" t="s">
        <v>243</v>
      </c>
      <c r="C36" s="28"/>
      <c r="D36" s="7">
        <v>1.1828703703703704E-2</v>
      </c>
      <c r="E36" s="7"/>
      <c r="F36" s="7"/>
    </row>
    <row r="37" spans="2:6" x14ac:dyDescent="0.25">
      <c r="B37" s="28" t="s">
        <v>275</v>
      </c>
      <c r="C37" s="28"/>
      <c r="D37" s="7">
        <v>1.1828703703703704E-2</v>
      </c>
      <c r="E37" s="7"/>
      <c r="F37" s="7"/>
    </row>
    <row r="38" spans="2:6" x14ac:dyDescent="0.25">
      <c r="C38" s="28"/>
      <c r="D38" s="7"/>
      <c r="E38" s="7"/>
      <c r="F38" s="7"/>
    </row>
    <row r="39" spans="2:6" x14ac:dyDescent="0.25">
      <c r="B39" s="17" t="s">
        <v>342</v>
      </c>
      <c r="C39" s="28"/>
      <c r="D39" s="7"/>
      <c r="E39" s="7"/>
      <c r="F39" s="7"/>
    </row>
    <row r="40" spans="2:6" x14ac:dyDescent="0.25">
      <c r="B40" s="12" t="s">
        <v>341</v>
      </c>
      <c r="C40" s="28"/>
      <c r="D40" s="7">
        <v>1.8356481481481481E-2</v>
      </c>
      <c r="E40" s="7"/>
      <c r="F40" s="7"/>
    </row>
    <row r="41" spans="2:6" x14ac:dyDescent="0.25">
      <c r="C41" s="28"/>
      <c r="D41" s="7"/>
      <c r="E41" s="7"/>
      <c r="F41" s="7"/>
    </row>
    <row r="42" spans="2:6" x14ac:dyDescent="0.25">
      <c r="C42" s="28"/>
      <c r="D42" s="7"/>
      <c r="E42" s="7"/>
      <c r="F42" s="7"/>
    </row>
    <row r="43" spans="2:6" x14ac:dyDescent="0.25">
      <c r="C43" s="28"/>
      <c r="D43" s="7"/>
      <c r="E43" s="7"/>
      <c r="F43" s="7"/>
    </row>
    <row r="44" spans="2:6" x14ac:dyDescent="0.25">
      <c r="B44" s="12" t="s">
        <v>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0"/>
  <sheetViews>
    <sheetView topLeftCell="A23" workbookViewId="0">
      <selection activeCell="A23" sqref="A23"/>
    </sheetView>
  </sheetViews>
  <sheetFormatPr defaultColWidth="8.85546875" defaultRowHeight="15" x14ac:dyDescent="0.25"/>
  <cols>
    <col min="1" max="2" width="8.85546875" style="12"/>
    <col min="3" max="3" width="22.7109375" style="12" customWidth="1"/>
    <col min="4" max="4" width="8.85546875" style="12"/>
    <col min="5" max="5" width="8.85546875" style="12" customWidth="1"/>
    <col min="6" max="16384" width="8.85546875" style="12"/>
  </cols>
  <sheetData>
    <row r="1" spans="1:6" x14ac:dyDescent="0.25">
      <c r="A1" s="17" t="s">
        <v>52</v>
      </c>
      <c r="C1" s="21"/>
    </row>
    <row r="2" spans="1:6" x14ac:dyDescent="0.25">
      <c r="A2" s="18" t="s">
        <v>397</v>
      </c>
      <c r="C2" s="22"/>
    </row>
    <row r="3" spans="1:6" x14ac:dyDescent="0.25">
      <c r="C3" s="23"/>
    </row>
    <row r="4" spans="1:6" x14ac:dyDescent="0.25">
      <c r="B4" s="17" t="s">
        <v>64</v>
      </c>
      <c r="C4" s="20"/>
    </row>
    <row r="5" spans="1:6" x14ac:dyDescent="0.25">
      <c r="B5" s="17"/>
      <c r="C5" s="20"/>
    </row>
    <row r="6" spans="1:6" x14ac:dyDescent="0.25">
      <c r="B6" s="17"/>
      <c r="C6" s="13" t="s">
        <v>35</v>
      </c>
      <c r="D6" s="13" t="s">
        <v>37</v>
      </c>
      <c r="E6" s="14" t="s">
        <v>249</v>
      </c>
    </row>
    <row r="7" spans="1:6" x14ac:dyDescent="0.25">
      <c r="B7" s="12" t="s">
        <v>62</v>
      </c>
      <c r="C7" s="13" t="s">
        <v>112</v>
      </c>
      <c r="D7" s="6">
        <v>1.8634259259259257E-2</v>
      </c>
      <c r="E7" s="6">
        <v>1.7743055555555557E-2</v>
      </c>
    </row>
    <row r="8" spans="1:6" x14ac:dyDescent="0.25">
      <c r="B8" s="12" t="s">
        <v>63</v>
      </c>
      <c r="C8" s="24" t="s">
        <v>307</v>
      </c>
      <c r="D8" s="6">
        <v>1.9166666666666669E-2</v>
      </c>
      <c r="E8" s="6">
        <v>1.8263888888888889E-2</v>
      </c>
    </row>
    <row r="9" spans="1:6" x14ac:dyDescent="0.25">
      <c r="B9" s="12" t="s">
        <v>353</v>
      </c>
      <c r="C9" s="13" t="s">
        <v>319</v>
      </c>
      <c r="D9" s="6">
        <v>1.9537037037037037E-2</v>
      </c>
      <c r="E9" s="6">
        <v>1.8900462962962963E-2</v>
      </c>
    </row>
    <row r="10" spans="1:6" x14ac:dyDescent="0.25">
      <c r="B10" s="12" t="s">
        <v>354</v>
      </c>
      <c r="C10" s="13" t="s">
        <v>1</v>
      </c>
      <c r="D10" s="6">
        <v>2.0879629629629626E-2</v>
      </c>
      <c r="E10" s="6">
        <v>1.7291666666666667E-2</v>
      </c>
    </row>
    <row r="11" spans="1:6" x14ac:dyDescent="0.25">
      <c r="B11" s="12" t="s">
        <v>355</v>
      </c>
      <c r="C11" s="24" t="s">
        <v>314</v>
      </c>
      <c r="D11" s="15">
        <v>2.1562499999999998E-2</v>
      </c>
      <c r="E11" s="6">
        <v>2.0578703703703703E-2</v>
      </c>
    </row>
    <row r="12" spans="1:6" x14ac:dyDescent="0.25">
      <c r="B12" s="12" t="s">
        <v>356</v>
      </c>
      <c r="C12" s="13" t="s">
        <v>58</v>
      </c>
      <c r="D12" s="6">
        <v>2.2037037037037036E-2</v>
      </c>
      <c r="E12" s="6">
        <v>1.9363425925925926E-2</v>
      </c>
    </row>
    <row r="13" spans="1:6" x14ac:dyDescent="0.25">
      <c r="B13" s="12" t="s">
        <v>357</v>
      </c>
      <c r="C13" s="24" t="s">
        <v>395</v>
      </c>
      <c r="D13" s="6">
        <v>2.2453703703703708E-2</v>
      </c>
      <c r="E13" s="6">
        <v>2.2453703703703708E-2</v>
      </c>
      <c r="F13" s="12" t="s">
        <v>249</v>
      </c>
    </row>
    <row r="14" spans="1:6" x14ac:dyDescent="0.25">
      <c r="B14" s="12" t="s">
        <v>358</v>
      </c>
      <c r="C14" s="13" t="s">
        <v>4</v>
      </c>
      <c r="D14" s="6">
        <v>2.2453703703703708E-2</v>
      </c>
      <c r="E14" s="6">
        <v>2.210648148148148E-2</v>
      </c>
    </row>
    <row r="15" spans="1:6" x14ac:dyDescent="0.25">
      <c r="B15" s="12" t="s">
        <v>359</v>
      </c>
      <c r="C15" s="13" t="s">
        <v>5</v>
      </c>
      <c r="D15" s="6">
        <v>2.3321759259259261E-2</v>
      </c>
      <c r="E15" s="6">
        <v>2.2118055555555557E-2</v>
      </c>
    </row>
    <row r="16" spans="1:6" x14ac:dyDescent="0.25">
      <c r="B16" s="12" t="s">
        <v>362</v>
      </c>
      <c r="C16" s="24" t="s">
        <v>396</v>
      </c>
      <c r="D16" s="6">
        <v>2.4212962962962964E-2</v>
      </c>
      <c r="E16" s="6">
        <v>2.4212962962962964E-2</v>
      </c>
      <c r="F16" s="12" t="s">
        <v>249</v>
      </c>
    </row>
    <row r="17" spans="2:6" x14ac:dyDescent="0.25">
      <c r="B17" s="28" t="s">
        <v>363</v>
      </c>
      <c r="C17" s="13" t="s">
        <v>352</v>
      </c>
      <c r="D17" s="6">
        <v>2.5092592592592593E-2</v>
      </c>
      <c r="E17" s="6">
        <v>2.5092592592592593E-2</v>
      </c>
      <c r="F17" s="12" t="s">
        <v>249</v>
      </c>
    </row>
    <row r="18" spans="2:6" x14ac:dyDescent="0.25">
      <c r="C18" s="19"/>
      <c r="D18" s="7"/>
      <c r="E18" s="7"/>
    </row>
    <row r="19" spans="2:6" x14ac:dyDescent="0.25">
      <c r="C19" s="19"/>
    </row>
    <row r="20" spans="2:6" x14ac:dyDescent="0.25">
      <c r="B20" s="17" t="s">
        <v>65</v>
      </c>
      <c r="D20" s="28"/>
      <c r="E20" s="28"/>
    </row>
    <row r="22" spans="2:6" x14ac:dyDescent="0.25">
      <c r="C22" s="33" t="s">
        <v>35</v>
      </c>
      <c r="D22" s="13" t="s">
        <v>37</v>
      </c>
      <c r="E22" s="14" t="s">
        <v>249</v>
      </c>
      <c r="F22" s="19"/>
    </row>
    <row r="23" spans="2:6" x14ac:dyDescent="0.25">
      <c r="B23" s="12" t="s">
        <v>62</v>
      </c>
      <c r="C23" s="24" t="s">
        <v>376</v>
      </c>
      <c r="D23" s="6">
        <v>2.4189814814814817E-2</v>
      </c>
      <c r="E23" s="6">
        <v>2.4189814814814817E-2</v>
      </c>
      <c r="F23" s="19" t="s">
        <v>249</v>
      </c>
    </row>
    <row r="24" spans="2:6" x14ac:dyDescent="0.25">
      <c r="B24" s="12" t="s">
        <v>63</v>
      </c>
      <c r="C24" s="24" t="s">
        <v>170</v>
      </c>
      <c r="D24" s="6">
        <v>2.6111111111111113E-2</v>
      </c>
      <c r="E24" s="6">
        <v>2.3738425925925923E-2</v>
      </c>
      <c r="F24" s="19"/>
    </row>
    <row r="25" spans="2:6" x14ac:dyDescent="0.25">
      <c r="B25" s="12" t="s">
        <v>353</v>
      </c>
      <c r="C25" s="37" t="s">
        <v>270</v>
      </c>
      <c r="D25" s="6">
        <v>2.9861111111111113E-2</v>
      </c>
      <c r="E25" s="6">
        <v>2.8993055555555553E-2</v>
      </c>
      <c r="F25" s="19"/>
    </row>
    <row r="26" spans="2:6" x14ac:dyDescent="0.25">
      <c r="B26" s="12" t="s">
        <v>354</v>
      </c>
      <c r="C26" s="24" t="s">
        <v>237</v>
      </c>
      <c r="D26" s="6">
        <v>3.1435185185185184E-2</v>
      </c>
      <c r="E26" s="6">
        <v>2.9930555555555557E-2</v>
      </c>
      <c r="F26" s="19"/>
    </row>
    <row r="27" spans="2:6" x14ac:dyDescent="0.25">
      <c r="B27" s="12" t="s">
        <v>355</v>
      </c>
      <c r="C27" s="24" t="s">
        <v>392</v>
      </c>
      <c r="D27" s="6">
        <v>3.1782407407407405E-2</v>
      </c>
      <c r="E27" s="6">
        <v>3.1782407407407405E-2</v>
      </c>
      <c r="F27" s="19" t="s">
        <v>249</v>
      </c>
    </row>
    <row r="28" spans="2:6" x14ac:dyDescent="0.25">
      <c r="B28" s="12" t="s">
        <v>356</v>
      </c>
      <c r="C28" s="24" t="s">
        <v>167</v>
      </c>
      <c r="D28" s="6">
        <v>3.1851851851851853E-2</v>
      </c>
      <c r="E28" s="6">
        <v>3.0416666666666665E-2</v>
      </c>
      <c r="F28" s="19"/>
    </row>
    <row r="29" spans="2:6" x14ac:dyDescent="0.25">
      <c r="B29" s="28"/>
      <c r="C29" s="28"/>
      <c r="D29" s="7"/>
      <c r="E29" s="7"/>
      <c r="F29" s="19"/>
    </row>
    <row r="30" spans="2:6" x14ac:dyDescent="0.25">
      <c r="C30" s="28"/>
      <c r="D30" s="7"/>
      <c r="E30" s="7"/>
      <c r="F30" s="7"/>
    </row>
    <row r="31" spans="2:6" x14ac:dyDescent="0.25">
      <c r="B31" s="38" t="s">
        <v>340</v>
      </c>
      <c r="C31" s="28"/>
      <c r="D31" s="7"/>
      <c r="E31" s="7"/>
      <c r="F31" s="7"/>
    </row>
    <row r="32" spans="2:6" x14ac:dyDescent="0.25">
      <c r="B32" s="28" t="s">
        <v>243</v>
      </c>
      <c r="C32" s="28"/>
      <c r="D32" s="7">
        <v>1.1828703703703704E-2</v>
      </c>
      <c r="E32" s="7"/>
      <c r="F32" s="7"/>
    </row>
    <row r="33" spans="2:6" x14ac:dyDescent="0.25">
      <c r="B33" s="28" t="s">
        <v>275</v>
      </c>
      <c r="C33" s="28"/>
      <c r="D33" s="7">
        <v>1.1828703703703704E-2</v>
      </c>
      <c r="E33" s="7"/>
      <c r="F33" s="7"/>
    </row>
    <row r="34" spans="2:6" x14ac:dyDescent="0.25">
      <c r="C34" s="28"/>
      <c r="D34" s="7"/>
      <c r="E34" s="7"/>
      <c r="F34" s="7"/>
    </row>
    <row r="35" spans="2:6" x14ac:dyDescent="0.25">
      <c r="B35" s="17" t="s">
        <v>342</v>
      </c>
      <c r="C35" s="28"/>
      <c r="D35" s="7"/>
      <c r="E35" s="7"/>
      <c r="F35" s="7"/>
    </row>
    <row r="36" spans="2:6" x14ac:dyDescent="0.25">
      <c r="B36" s="12" t="s">
        <v>341</v>
      </c>
      <c r="C36" s="28"/>
      <c r="D36" s="7">
        <v>1.8356481481481481E-2</v>
      </c>
      <c r="E36" s="7"/>
      <c r="F36" s="7"/>
    </row>
    <row r="37" spans="2:6" x14ac:dyDescent="0.25">
      <c r="C37" s="28"/>
      <c r="D37" s="7"/>
      <c r="E37" s="7"/>
      <c r="F37" s="7"/>
    </row>
    <row r="38" spans="2:6" x14ac:dyDescent="0.25">
      <c r="C38" s="28"/>
      <c r="D38" s="7"/>
      <c r="E38" s="7"/>
      <c r="F38" s="7"/>
    </row>
    <row r="39" spans="2:6" x14ac:dyDescent="0.25">
      <c r="C39" s="28"/>
      <c r="D39" s="7"/>
      <c r="E39" s="7"/>
      <c r="F39" s="7"/>
    </row>
    <row r="40" spans="2:6" x14ac:dyDescent="0.25">
      <c r="B40" s="1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</vt:i4>
      </vt:variant>
    </vt:vector>
  </HeadingPairs>
  <TitlesOfParts>
    <vt:vector size="17" baseType="lpstr">
      <vt:lpstr>Revised</vt:lpstr>
      <vt:lpstr>6 March 2018</vt:lpstr>
      <vt:lpstr>List 5 km</vt:lpstr>
      <vt:lpstr>List 8 km</vt:lpstr>
      <vt:lpstr>09 Janary 2018</vt:lpstr>
      <vt:lpstr>16 January 2018</vt:lpstr>
      <vt:lpstr>23 January 2018</vt:lpstr>
      <vt:lpstr>30 January 2018</vt:lpstr>
      <vt:lpstr>06 February 2018</vt:lpstr>
      <vt:lpstr>13 February 2018</vt:lpstr>
      <vt:lpstr>20 February 2018</vt:lpstr>
      <vt:lpstr>27 February 2018</vt:lpstr>
      <vt:lpstr>Schedule</vt:lpstr>
      <vt:lpstr>Upcomig Races</vt:lpstr>
      <vt:lpstr>'List 5 km'!Print_Titles</vt:lpstr>
      <vt:lpstr>'List 8 km'!Print_Titles</vt:lpstr>
      <vt:lpstr>Revised!Print_Titles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Pellew</dc:creator>
  <cp:lastModifiedBy>Jose Bates</cp:lastModifiedBy>
  <cp:lastPrinted>2018-03-06T14:23:49Z</cp:lastPrinted>
  <dcterms:created xsi:type="dcterms:W3CDTF">2015-02-10T00:16:13Z</dcterms:created>
  <dcterms:modified xsi:type="dcterms:W3CDTF">2018-03-06T19:38:46Z</dcterms:modified>
</cp:coreProperties>
</file>